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filterPrivacy="1" codeName="ThisWorkbook" defaultThemeVersion="124226"/>
  <xr:revisionPtr revIDLastSave="0" documentId="8_{358AFF78-AE05-4558-A5D5-AE4E6CFBC8DC}" xr6:coauthVersionLast="36" xr6:coauthVersionMax="36" xr10:uidLastSave="{00000000-0000-0000-0000-000000000000}"/>
  <bookViews>
    <workbookView xWindow="-120" yWindow="-120" windowWidth="28110" windowHeight="16440" tabRatio="80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3.5" sheetId="74" r:id="rId14"/>
    <sheet name="3.6" sheetId="75" r:id="rId15"/>
    <sheet name="4.1" sheetId="17" r:id="rId16"/>
    <sheet name="5.1" sheetId="19" r:id="rId17"/>
    <sheet name="6.1 " sheetId="66" r:id="rId18"/>
    <sheet name="6.2" sheetId="67" r:id="rId19"/>
    <sheet name="6.3" sheetId="23" r:id="rId20"/>
    <sheet name="6.4" sheetId="64" r:id="rId21"/>
    <sheet name="6.5" sheetId="68" r:id="rId22"/>
    <sheet name="6.6" sheetId="26" r:id="rId23"/>
    <sheet name="7.1" sheetId="61" r:id="rId24"/>
    <sheet name="7.2" sheetId="43" r:id="rId25"/>
    <sheet name="7.3" sheetId="58" r:id="rId26"/>
    <sheet name="8.1" sheetId="36" r:id="rId27"/>
    <sheet name="8.2" sheetId="57" r:id="rId28"/>
    <sheet name="8.3" sheetId="70" r:id="rId29"/>
    <sheet name="8.4" sheetId="40" r:id="rId30"/>
    <sheet name="List2" sheetId="73" r:id="rId31"/>
  </sheets>
  <definedNames>
    <definedName name="_xlnm.Print_Area" localSheetId="0">'Metodika '!$A$1:$B$40</definedName>
  </definedNames>
  <calcPr calcId="191029"/>
</workbook>
</file>

<file path=xl/calcChain.xml><?xml version="1.0" encoding="utf-8"?>
<calcChain xmlns="http://schemas.openxmlformats.org/spreadsheetml/2006/main">
  <c r="K261" i="43" l="1"/>
  <c r="J261" i="43"/>
  <c r="I261" i="43"/>
  <c r="H261" i="43"/>
  <c r="G261" i="43"/>
  <c r="F261" i="43"/>
  <c r="E261" i="43"/>
  <c r="D261" i="43"/>
  <c r="C261" i="43"/>
  <c r="B261" i="43"/>
  <c r="J17" i="1" l="1"/>
  <c r="I17" i="1"/>
  <c r="H17" i="1"/>
  <c r="G17" i="1"/>
  <c r="D17" i="1"/>
  <c r="C17" i="1"/>
  <c r="I4" i="7" l="1"/>
  <c r="I17" i="17" l="1"/>
  <c r="H17" i="17"/>
  <c r="G17" i="17"/>
  <c r="D17" i="17"/>
  <c r="C17" i="17"/>
  <c r="K13" i="17"/>
  <c r="K11" i="17"/>
  <c r="K19" i="47"/>
  <c r="K18" i="47"/>
  <c r="J17" i="47"/>
  <c r="I17" i="47"/>
  <c r="H17" i="47"/>
  <c r="G17" i="47"/>
  <c r="D17" i="47"/>
  <c r="C17" i="47"/>
  <c r="K13" i="47"/>
  <c r="K11" i="47"/>
  <c r="K13" i="1"/>
  <c r="K11" i="1"/>
  <c r="K17" i="1" l="1"/>
  <c r="K17" i="47"/>
  <c r="K17" i="17"/>
  <c r="K3" i="40" l="1"/>
  <c r="J3" i="40"/>
  <c r="J5" i="40" l="1"/>
  <c r="E5" i="61" l="1"/>
  <c r="E6" i="61"/>
  <c r="E7" i="61"/>
  <c r="E8" i="61"/>
  <c r="E9" i="61"/>
  <c r="E4" i="61"/>
  <c r="C10" i="23" l="1"/>
  <c r="D10" i="23"/>
  <c r="F10" i="23"/>
  <c r="G10" i="23"/>
  <c r="H10" i="23"/>
  <c r="I10" i="23"/>
  <c r="J10" i="23"/>
  <c r="K10" i="23"/>
  <c r="B10" i="23"/>
  <c r="M7" i="23"/>
  <c r="M8" i="23"/>
  <c r="M9" i="23"/>
  <c r="M6" i="23"/>
  <c r="L7" i="23"/>
  <c r="L8" i="23"/>
  <c r="L9" i="23"/>
  <c r="L6" i="23"/>
  <c r="M10" i="23" l="1"/>
  <c r="L10" i="23"/>
</calcChain>
</file>

<file path=xl/sharedStrings.xml><?xml version="1.0" encoding="utf-8"?>
<sst xmlns="http://schemas.openxmlformats.org/spreadsheetml/2006/main" count="5344" uniqueCount="655">
  <si>
    <t>Bakalářské studium</t>
  </si>
  <si>
    <t>Navazující magisterské studium</t>
  </si>
  <si>
    <t>Magisterské studium</t>
  </si>
  <si>
    <t>Doktorské studium</t>
  </si>
  <si>
    <t>CELKEM</t>
  </si>
  <si>
    <t>P = prezenční</t>
  </si>
  <si>
    <t>K/D = kombinované / distanční</t>
  </si>
  <si>
    <t>P</t>
  </si>
  <si>
    <t>K/D</t>
  </si>
  <si>
    <t>Partnerské organizace</t>
  </si>
  <si>
    <t>Přidružené organizace</t>
  </si>
  <si>
    <t>Název programu 1</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</si>
  <si>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</si>
  <si>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</si>
  <si>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</si>
  <si>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</si>
  <si>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</si>
  <si>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</si>
  <si>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</si>
  <si>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</si>
  <si>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</si>
  <si>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</si>
  <si>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</si>
  <si>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</si>
  <si>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</si>
  <si>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</si>
  <si>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</si>
  <si>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</si>
  <si>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</si>
  <si>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</si>
  <si>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</si>
  <si>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</si>
  <si>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</si>
  <si>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</si>
  <si>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</si>
  <si>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</si>
  <si>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</si>
  <si>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</si>
  <si>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</si>
  <si>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</si>
  <si>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</si>
  <si>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</si>
  <si>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</si>
  <si>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</si>
  <si>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</si>
  <si>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</si>
  <si>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</si>
  <si>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</si>
  <si>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</si>
  <si>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</si>
  <si>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</si>
  <si>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</si>
  <si>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</si>
  <si>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</si>
  <si>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</si>
  <si>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</si>
  <si>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</si>
  <si>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</si>
  <si>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</si>
  <si>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</si>
  <si>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</si>
  <si>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</si>
  <si>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</si>
  <si>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</si>
  <si>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</si>
  <si>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</si>
  <si>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</si>
  <si>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</si>
  <si>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aktivních studií k 31. 12.</t>
  </si>
  <si>
    <t xml:space="preserve">Z toho počet žen celkem </t>
  </si>
  <si>
    <t>Z toho počet cizinců celkem</t>
  </si>
  <si>
    <t>Počet přijetí</t>
  </si>
  <si>
    <t>Počet zápisů ke studiu</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</si>
  <si>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</si>
  <si>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</si>
  <si>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</si>
  <si>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</si>
  <si>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</si>
  <si>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</si>
  <si>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</si>
  <si>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</si>
  <si>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</si>
  <si>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</si>
  <si>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</si>
  <si>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</si>
  <si>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</si>
  <si>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</si>
  <si>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 xml:space="preserve">Doktorské studium </t>
  </si>
  <si>
    <t>Příklad:</t>
  </si>
  <si>
    <t>Partnerská vysoká škola/ instituce*</t>
  </si>
  <si>
    <t>Vysoká škola CELKEM</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</si>
  <si>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</si>
  <si>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</si>
  <si>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</si>
  <si>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</si>
  <si>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</si>
  <si>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</si>
  <si>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</si>
  <si>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</si>
  <si>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</si>
  <si>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</si>
  <si>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</si>
  <si>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</si>
  <si>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</si>
  <si>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</si>
  <si>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</si>
  <si>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</si>
  <si>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</si>
  <si>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</si>
  <si>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</si>
  <si>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</si>
  <si>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</si>
  <si>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Patentové přihlášky podané</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</si>
  <si>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</si>
  <si>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</si>
  <si>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</si>
  <si>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</si>
  <si>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</si>
  <si>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</si>
  <si>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</si>
  <si>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</si>
  <si>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</si>
  <si>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</si>
  <si>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</si>
  <si>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</si>
  <si>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</si>
  <si>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</si>
  <si>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</si>
  <si>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</si>
  <si>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</si>
  <si>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</si>
  <si>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</si>
  <si>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</si>
  <si>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</si>
  <si>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</si>
  <si>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</si>
  <si>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</si>
  <si>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</si>
  <si>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</si>
  <si>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</si>
  <si>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</si>
  <si>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</si>
  <si>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</si>
  <si>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</si>
  <si>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</si>
  <si>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</si>
  <si>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</si>
  <si>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</si>
  <si>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</si>
  <si>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</si>
  <si>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</si>
  <si>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</si>
  <si>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</si>
  <si>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</si>
  <si>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</si>
  <si>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</si>
  <si>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</si>
  <si>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</si>
  <si>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</si>
  <si>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</si>
  <si>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</si>
  <si>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</si>
  <si>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</si>
  <si>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</si>
  <si>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</si>
  <si>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</si>
  <si>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</si>
  <si>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</si>
  <si>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</si>
  <si>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</si>
  <si>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</si>
  <si>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</si>
  <si>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</si>
  <si>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</si>
  <si>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</si>
  <si>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</si>
  <si>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</si>
  <si>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</si>
  <si>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</si>
  <si>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</si>
  <si>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</si>
  <si>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</si>
  <si>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</si>
  <si>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</si>
  <si>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</si>
  <si>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</si>
  <si>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</si>
  <si>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</si>
  <si>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</si>
  <si>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</si>
  <si>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</si>
  <si>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</si>
  <si>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</si>
  <si>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</si>
  <si>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</si>
  <si>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</si>
  <si>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</si>
  <si>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</si>
  <si>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</si>
  <si>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</si>
  <si>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</si>
  <si>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</si>
  <si>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</si>
  <si>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</si>
  <si>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</si>
  <si>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</si>
  <si>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</si>
  <si>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</si>
  <si>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</si>
  <si>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</si>
  <si>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</si>
  <si>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</si>
  <si>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</si>
  <si>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</si>
  <si>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</si>
  <si>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</si>
  <si>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</si>
  <si>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</si>
  <si>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</si>
  <si>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</si>
  <si>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</si>
  <si>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</si>
  <si>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</si>
  <si>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</si>
  <si>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</si>
  <si>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</si>
  <si>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</si>
  <si>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</si>
  <si>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</si>
  <si>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</si>
  <si>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</si>
  <si>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</si>
  <si>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</si>
  <si>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</si>
  <si>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</si>
  <si>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</si>
  <si>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</si>
  <si>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</si>
  <si>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</si>
  <si>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</si>
  <si>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</si>
  <si>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</si>
  <si>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</si>
  <si>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</si>
  <si>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</si>
  <si>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</si>
  <si>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</si>
  <si>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</si>
  <si>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</si>
  <si>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</si>
  <si>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</si>
  <si>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</si>
  <si>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</si>
  <si>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</si>
  <si>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</si>
  <si>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</si>
  <si>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</si>
  <si>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</si>
  <si>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</si>
  <si>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</si>
  <si>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</si>
  <si>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</si>
  <si>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</si>
  <si>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</si>
  <si>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</si>
  <si>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</si>
  <si>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</si>
  <si>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</si>
  <si>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</si>
  <si>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</si>
  <si>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</si>
  <si>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</si>
  <si>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</si>
  <si>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</si>
  <si>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</si>
  <si>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</si>
  <si>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</si>
  <si>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</si>
  <si>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</si>
  <si>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</si>
  <si>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</si>
  <si>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</si>
  <si>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</si>
  <si>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</si>
  <si>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</si>
  <si>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</si>
  <si>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</si>
  <si>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</si>
  <si>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</si>
  <si>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</si>
  <si>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</si>
  <si>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</si>
  <si>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</si>
  <si>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</si>
  <si>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</si>
  <si>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</si>
  <si>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</si>
  <si>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</si>
  <si>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</si>
  <si>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</si>
  <si>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</si>
  <si>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</si>
  <si>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</si>
  <si>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</si>
  <si>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</si>
  <si>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</si>
  <si>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</si>
  <si>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</si>
  <si>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</si>
  <si>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</si>
  <si>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</si>
  <si>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</si>
  <si>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</si>
  <si>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</si>
  <si>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</si>
  <si>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</si>
  <si>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</si>
  <si>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</si>
  <si>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</si>
  <si>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</si>
  <si>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</si>
  <si>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</si>
  <si>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</si>
  <si>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</si>
  <si>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</si>
  <si>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</si>
  <si>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</si>
  <si>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</si>
  <si>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</si>
  <si>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</si>
  <si>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</si>
  <si>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</si>
  <si>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</si>
  <si>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</si>
  <si>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</si>
  <si>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</si>
  <si>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</si>
  <si>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</si>
  <si>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</si>
  <si>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</si>
  <si>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</si>
  <si>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</si>
  <si>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</si>
  <si>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</si>
  <si>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</si>
  <si>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</si>
  <si>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</si>
  <si>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</si>
  <si>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</si>
  <si>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</si>
  <si>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</si>
  <si>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</si>
  <si>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</si>
  <si>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</si>
  <si>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</si>
  <si>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</si>
  <si>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</si>
  <si>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</si>
  <si>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</si>
  <si>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</si>
  <si>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</si>
  <si>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</si>
  <si>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</si>
  <si>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</si>
  <si>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</si>
  <si>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</si>
  <si>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</si>
  <si>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</si>
  <si>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</si>
  <si>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</si>
  <si>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</si>
  <si>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</si>
  <si>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</si>
  <si>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t xml:space="preserve">Tab. 3.4: Stipendia studentům podle účelu stipendia (počty fyzických osob) </t>
  </si>
  <si>
    <t>Počet CELKEM</t>
  </si>
  <si>
    <t>Příjmy CELKEM</t>
  </si>
  <si>
    <t>Licenční smlouvy nově uzavřené</t>
  </si>
  <si>
    <t>Licenční smlouvy platné k 31. 12.</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</si>
  <si>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</si>
  <si>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</si>
  <si>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</si>
  <si>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</si>
  <si>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</si>
  <si>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</si>
  <si>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</si>
  <si>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</si>
  <si>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</si>
  <si>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</si>
  <si>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</si>
  <si>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</si>
  <si>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</si>
  <si>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</si>
  <si>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</si>
  <si>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</si>
  <si>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</si>
  <si>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</si>
  <si>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</si>
  <si>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</si>
  <si>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</si>
  <si>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</si>
  <si>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</si>
  <si>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</si>
  <si>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</si>
  <si>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</si>
  <si>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</si>
  <si>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</si>
  <si>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</si>
  <si>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</si>
  <si>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</si>
  <si>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</si>
  <si>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</si>
  <si>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</si>
  <si>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</si>
  <si>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</si>
  <si>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</si>
  <si>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</si>
  <si>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</si>
  <si>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</si>
  <si>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</si>
  <si>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</si>
  <si>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</si>
  <si>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</si>
  <si>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</si>
  <si>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</si>
  <si>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</si>
  <si>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</si>
  <si>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</si>
  <si>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</si>
  <si>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</si>
  <si>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</si>
  <si>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</si>
  <si>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</si>
  <si>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</si>
  <si>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</si>
  <si>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</si>
  <si>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</si>
  <si>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</si>
  <si>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</si>
  <si>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</si>
  <si>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</si>
  <si>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</si>
  <si>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</si>
  <si>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</si>
  <si>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</si>
  <si>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</si>
  <si>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</si>
  <si>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</si>
  <si>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</si>
  <si>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</si>
  <si>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</si>
  <si>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</si>
  <si>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</si>
  <si>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</si>
  <si>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</si>
  <si>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</si>
  <si>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</si>
  <si>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</si>
  <si>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</si>
  <si>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</si>
  <si>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</si>
  <si>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</si>
  <si>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</si>
  <si>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</si>
  <si>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</si>
  <si>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</si>
  <si>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</si>
  <si>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</si>
  <si>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</si>
  <si>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</si>
  <si>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</si>
  <si>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</si>
  <si>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</si>
  <si>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</si>
  <si>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</si>
  <si>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</si>
  <si>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</si>
  <si>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</si>
  <si>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</si>
  <si>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</si>
  <si>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</si>
  <si>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</si>
  <si>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</si>
  <si>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</si>
  <si>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</si>
  <si>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</si>
  <si>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</si>
  <si>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</si>
  <si>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</si>
  <si>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</si>
  <si>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</si>
  <si>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</si>
  <si>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</si>
  <si>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</si>
  <si>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</si>
  <si>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</si>
  <si>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</si>
  <si>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</si>
  <si>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</si>
  <si>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</si>
  <si>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</si>
  <si>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</si>
  <si>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</si>
  <si>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</si>
  <si>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</si>
  <si>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</si>
  <si>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</si>
  <si>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</si>
  <si>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</si>
  <si>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</si>
  <si>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</si>
  <si>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</si>
  <si>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</si>
  <si>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</si>
  <si>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</si>
  <si>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</si>
  <si>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</si>
  <si>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</si>
  <si>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</si>
  <si>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</si>
  <si>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</si>
  <si>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</si>
  <si>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</si>
  <si>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</si>
  <si>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</si>
  <si>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</si>
  <si>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</si>
  <si>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</si>
  <si>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</si>
  <si>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</si>
  <si>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</si>
  <si>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</si>
  <si>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</si>
  <si>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</si>
  <si>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</si>
  <si>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</si>
  <si>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</si>
  <si>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</si>
  <si>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</si>
  <si>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</si>
  <si>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</si>
  <si>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H2022/ 7. rámcový program EK</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</si>
  <si>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</si>
  <si>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</si>
  <si>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</si>
  <si>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</si>
  <si>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2022 absolvovali zahraniční pobyt; započítávají se i ti studenti, jejichž pobyt začal v roce 2021. Započítávají se pouze studenti, jejichž pobyt trval více než 4 týdny (28 dní). Pokud VŠ uvádí i jinak dlouhé výjezdy, uvede to v poznámce k tabulce.</t>
  </si>
  <si>
    <t>Pozn.: *** = Přijíždějící studenti (tj. počty příjezdů) – kteří přijeli v roce 2022; započítávají se i ti studenti, jejichž pobyt začal v roce 2021. Započítávají se pouze studenti, jejichž pobyt trval více než 4 týdny (28 dní). Pokud VŠ uvádí i jinak dlouhé výjezdy, uvede to v poznámce k tabulce.</t>
  </si>
  <si>
    <t>Pozn.: **** = Vyjíždějící akademičtí pracovníci (tj. počty výjezdů) – kteří v roce 2022 absolvovali zahraniční pobyt; započítávají se i ti pracovníci, jejichž pobyt začal v roce 2021.</t>
  </si>
  <si>
    <t>Pozn.: ***** = Přijíždějící akademičtí pracovníci (tj. počty příjezdů) – kteří přijeli v roce 2022; započítávají se i ti pracovníci, jejichž pobyt začal v roce 2021.</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</si>
  <si>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</si>
  <si>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</si>
  <si>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</si>
  <si>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</si>
  <si>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</si>
  <si>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</si>
  <si>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</si>
  <si>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</si>
  <si>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</si>
  <si>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</si>
  <si>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</si>
  <si>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</si>
  <si>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</si>
  <si>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</si>
  <si>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</si>
  <si>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</si>
  <si>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 xml:space="preserve">Tab. 2.6: Kurzy celoživotního vzdělávání (CŽV) na vysoké škole (počty realizovaných kurzů) </t>
  </si>
  <si>
    <t>Fakulta životního prostředí</t>
  </si>
  <si>
    <t>UJEP v Ústí n. L.</t>
  </si>
  <si>
    <t>Počty žen na FŽP</t>
  </si>
  <si>
    <t>Fakulta životního prostředí UJEP v Ústí n. L.</t>
  </si>
  <si>
    <t>0,71–1,0</t>
  </si>
  <si>
    <t>Univerzita Jana Evangelisty Purkyně v Ústí nad Labem</t>
  </si>
  <si>
    <t>Environmentální analytická chemie</t>
  </si>
  <si>
    <t>doktorský</t>
  </si>
  <si>
    <t>Environmentální chemie a technologie</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</si>
  <si>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</si>
  <si>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
  </si>
  <si>
    <t>Z toho počet žen</t>
  </si>
  <si>
    <t>Z toho počet cizinců</t>
  </si>
  <si>
    <t>Vědečtí pracovníci nespadající do ostatních kategorií</t>
  </si>
  <si>
    <t>Ostatní zaměstnanci</t>
  </si>
  <si>
    <t>Postdoktorandi ("postdok")</t>
  </si>
  <si>
    <t>Vědečtí a odborní pracovníci</t>
  </si>
  <si>
    <t>Ostatní vědečtí, výzkumní a vývojoví pracovníci</t>
  </si>
  <si>
    <t>Vědečtí pracovníci</t>
  </si>
  <si>
    <t>Kvestor/ Tajemník</t>
  </si>
  <si>
    <t xml:space="preserve">Vedoucí pracovníci CELKEM </t>
  </si>
  <si>
    <t>Vedoucí pracovník katedry/institutu/výzk. pracoviště</t>
  </si>
  <si>
    <t>Věkový průměr nově jmenovaných</t>
  </si>
  <si>
    <t>Na dané VŠ</t>
  </si>
  <si>
    <t>Kmenoví zaměstnanci VŠ jmenovaní na jiné VŠ</t>
  </si>
  <si>
    <t>0</t>
  </si>
  <si>
    <t>Počet projektů</t>
  </si>
  <si>
    <t>Počet vyslaných studentů</t>
  </si>
  <si>
    <t>Počet přijatých studentů</t>
  </si>
  <si>
    <t>Počet vyslaných akademických a vědeckých pracovníků</t>
  </si>
  <si>
    <t>Počet přijatých akademických a vědeckých pracovníků</t>
  </si>
  <si>
    <t>Dotace v tis. Kč</t>
  </si>
  <si>
    <t>Počet přijatých akademických pracovníků</t>
  </si>
  <si>
    <t>Počet vyslaných ostatních pracovníků</t>
  </si>
  <si>
    <t>Počet přijatých ostatních pracovníků</t>
  </si>
  <si>
    <t>Absolventské stáže (z celkem)</t>
  </si>
  <si>
    <t>Virtuálně (z celkem)</t>
  </si>
  <si>
    <t>Počet vyslaných akademických pracovníků</t>
  </si>
  <si>
    <r>
      <t xml:space="preserve">Tab. 7.3: </t>
    </r>
    <r>
      <rPr>
        <b/>
        <sz val="14"/>
        <color indexed="9"/>
        <rFont val="Calibri"/>
        <family val="2"/>
        <charset val="238"/>
      </rPr>
      <t>Mobilita absolventů (počty a podíly absolvovaných studií)</t>
    </r>
  </si>
  <si>
    <t>Mezinárodní konference</t>
  </si>
  <si>
    <t>Virtuální</t>
  </si>
  <si>
    <t>Fyzické</t>
  </si>
  <si>
    <t>Počet osob podílejících se na zajištění praxí</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</si>
  <si>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</si>
  <si>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 (počty)</t>
    </r>
  </si>
  <si>
    <t>Počty studijních oborů/programů</t>
  </si>
  <si>
    <t>Počet nových spin-off/start-up podniků</t>
  </si>
  <si>
    <t>Udělené patenty</t>
  </si>
  <si>
    <t>Smluvní výzkum, konzultace a poradentství</t>
  </si>
  <si>
    <t>Placené vzdělávací kurzy pro zaměstnance subjektů aplikační sféry</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</si>
  <si>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</si>
  <si>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rPr>
      <t>Tab. 3.2</t>
    </r>
    <r>
      <rPr>
        <b/>
        <sz val="14"/>
        <color theme="0"/>
        <rFont val="Calibri"/>
        <family val="2"/>
        <charset val="238"/>
      </rPr>
      <t>: Studenti - samoplátci (počty studií)</t>
    </r>
  </si>
  <si>
    <t>Tab. 3.3: Studijní neúspěšnost 1. ročníku  studia (v %)</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</si>
  <si>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</si>
  <si>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Průměrná výše stipendia</t>
  </si>
  <si>
    <t>VŠ CELKEM profesoři</t>
  </si>
  <si>
    <t>VŠ CELKEM docenti</t>
  </si>
  <si>
    <t>Fakulta CELKEM</t>
  </si>
  <si>
    <t>Ústav anorganické chemie AV ČR,v.v.i.</t>
  </si>
  <si>
    <t>Landscape Reclamation and Ecosystem Services</t>
  </si>
  <si>
    <t>Ústav výzkumu globální změny AV ČR, v.v.i.</t>
  </si>
  <si>
    <r>
      <rPr>
        <b/>
        <sz val="12"/>
        <color theme="0"/>
        <rFont val="Calibri"/>
        <family val="2"/>
        <charset val="238"/>
      </rPr>
      <t>Tab. 3.5</t>
    </r>
    <r>
      <rPr>
        <b/>
        <sz val="14"/>
        <color theme="0"/>
        <rFont val="Calibri"/>
        <family val="2"/>
        <charset val="238"/>
      </rPr>
      <t>: Průměrná měsíční výše příjmů studentů (fyzických osob) doktorského studia</t>
    </r>
  </si>
  <si>
    <t>Univerzita J. E. Purkyně v Ústí n. L.</t>
  </si>
  <si>
    <t>Prezenční forma</t>
  </si>
  <si>
    <t>Kombinovaná a distanční forma</t>
  </si>
  <si>
    <t>počet studentů</t>
  </si>
  <si>
    <t>stipendium **</t>
  </si>
  <si>
    <t>celkový příjem ***</t>
  </si>
  <si>
    <t>stipendium</t>
  </si>
  <si>
    <t>celkový příjem</t>
  </si>
  <si>
    <t>Fakulta 1 (název)*</t>
  </si>
  <si>
    <t>Fakulta 2 (název)*</t>
  </si>
  <si>
    <t xml:space="preserve">Pozn.: ** = Průměrná měsíční výše (viz níže) stipendia vyplaceného studentům doktorských studijních programů dle § 91 odst. 4 písm. c) za daný kalendářní rok. Uvádí se pouze částky finančních prostředků vyplacených v rámci tohoto stipendia. </t>
  </si>
  <si>
    <r>
      <t>Pozn.: *** = Průměrná měsíční výše všech příjmu studentů doktorských studijních programů vyplác</t>
    </r>
    <r>
      <rPr>
        <sz val="10"/>
        <rFont val="Calibri"/>
        <family val="2"/>
        <charset val="238"/>
        <scheme val="minor"/>
      </rPr>
      <t xml:space="preserve">ených fakultou, respektive vysokou školou. Celkový údaj za vysokou školu nemusí být součet údajů za fakultu - s ohledem na možné příjmy z mimofakultní součásti VŠ. Uvádí se jak částky z předchozího sloupce, tak další finanční prostředky vyplacené dle metodiky. </t>
    </r>
  </si>
  <si>
    <t xml:space="preserve">Průměrná měsíční výše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t>
  </si>
  <si>
    <t xml:space="preserve">Jsou započítány všechny finanční prostředky, které byly poskytnuty fakultou, jinou součásti vysoké školy uskutečňující akreditovaný studijní program nebo vysokou školou. </t>
  </si>
  <si>
    <r>
      <rPr>
        <b/>
        <sz val="12"/>
        <color theme="0"/>
        <rFont val="Calibri"/>
        <family val="2"/>
        <charset val="238"/>
      </rPr>
      <t>Tab. 3.6</t>
    </r>
    <r>
      <rPr>
        <b/>
        <sz val="14"/>
        <color theme="0"/>
        <rFont val="Calibri"/>
        <family val="2"/>
        <charset val="238"/>
      </rPr>
      <t>: Studenti - počty na 1 akadamického pracovníka</t>
    </r>
  </si>
  <si>
    <t>celkem</t>
  </si>
  <si>
    <t>Profesoři jmenovaní v roce 2023</t>
  </si>
  <si>
    <t>Docenti jmenovaní v roce 2023</t>
  </si>
  <si>
    <t>Z toho počet žen na Fakultě</t>
  </si>
  <si>
    <t>Z toho počet cizinců na Fakultě</t>
  </si>
  <si>
    <t>Postdoktorandi ("postdok")***</t>
  </si>
  <si>
    <t>Postdoktorandi ("postdok"</t>
  </si>
  <si>
    <t>Ph.D. studenti</t>
  </si>
  <si>
    <t>Ostatní vědečtí, výzkumní a vývojoví pracovníci****</t>
  </si>
  <si>
    <t>Údaje budou doplněny po dodání pokynů k vyplnění</t>
  </si>
  <si>
    <t>bude doplněno po dodání informací z rektorátu UJEP</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</si>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</sst>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 numFmtId="174" formatCode="_-* #,##0.00\ &quot;Kč&quot;_-;\-* #,##0.00\ &quot;Kč&quot;_-;_-* &quot;-&quot;??\ &quot;Kč&quot;_-;_-@_-"/>
    <numFmt numFmtId="175" formatCode="_-* #,##0.00\ _K_č_-;\-* #,##0.00\ _K_č_-;_-* &quot;-&quot;??\ _K_č_-;_-@_-"/>
  </numFmts>
  <fonts count="36"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u/>
      <sz val="10"/>
      <name val="Calibri"/>
      <family val="2"/>
      <charset val="238"/>
      <scheme val="minor"/>
    </font>
    <font>
      <vertAlign val="superscript"/>
      <sz val="10"/>
      <name val="Calibri"/>
      <family val="2"/>
      <charset val="238"/>
      <scheme val="minor"/>
    </font>
    <font>
      <sz val="10"/>
      <name val="Calibri"/>
      <family val="2"/>
      <charset val="238"/>
    </font>
    <font>
      <sz val="14"/>
      <color theme="1"/>
      <name val="Calibri"/>
      <family val="2"/>
      <charset val="238"/>
      <scheme val="minor"/>
    </font>
    <font>
      <b/>
      <i/>
      <sz val="10"/>
      <name val="Calibri"/>
      <family val="2"/>
      <charset val="238"/>
      <scheme val="minor"/>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7AF23"/>
        <bgColor indexed="64"/>
      </patternFill>
    </fill>
    <fill>
      <patternFill patternType="solid">
        <fgColor theme="4" tint="0.39997558519241921"/>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diagonal/>
    </border>
  </borders>
  <cellStyleXfs count="23">
    <xf numFmtId="0" fontId="0" fillId="0" borderId="0"/>
    <xf numFmtId="0" fontId="4" fillId="0" borderId="0"/>
    <xf numFmtId="0" fontId="1" fillId="0" borderId="0"/>
    <xf numFmtId="43" fontId="1" fillId="0" borderId="0" applyFont="0" applyFill="0" applyBorder="0" applyAlignment="0" applyProtection="0"/>
    <xf numFmtId="0" fontId="28" fillId="0" borderId="0"/>
    <xf numFmtId="44" fontId="29" fillId="0" borderId="0" applyFont="0" applyFill="0" applyBorder="0" applyAlignment="0" applyProtection="0"/>
    <xf numFmtId="9"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0" fontId="3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5" fontId="1" fillId="0" borderId="0" applyFont="0" applyFill="0" applyBorder="0" applyAlignment="0" applyProtection="0"/>
    <xf numFmtId="174" fontId="29" fillId="0" borderId="0" applyFont="0" applyFill="0" applyBorder="0" applyAlignment="0" applyProtection="0"/>
  </cellStyleXfs>
  <cellXfs count="70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6" fillId="0" borderId="2" xfId="0" applyFont="1" applyBorder="1" applyAlignment="1">
      <alignment wrapText="1"/>
    </xf>
    <xf numFmtId="0" fontId="5" fillId="0" borderId="7" xfId="0" applyFont="1" applyBorder="1" applyAlignment="1">
      <alignment wrapText="1"/>
    </xf>
    <xf numFmtId="0" fontId="6" fillId="4" borderId="2" xfId="0" applyFont="1" applyFill="1" applyBorder="1" applyAlignment="1">
      <alignment wrapText="1"/>
    </xf>
    <xf numFmtId="0" fontId="6" fillId="0" borderId="10" xfId="0" applyFont="1" applyBorder="1" applyAlignment="1">
      <alignment wrapText="1"/>
    </xf>
    <xf numFmtId="0" fontId="6" fillId="0" borderId="11" xfId="0" applyFont="1" applyBorder="1" applyAlignment="1">
      <alignment horizontal="center" wrapText="1"/>
    </xf>
    <xf numFmtId="0" fontId="6" fillId="3" borderId="3" xfId="0" applyFont="1" applyFill="1" applyBorder="1" applyAlignment="1">
      <alignment horizontal="center" vertical="center" wrapText="1"/>
    </xf>
    <xf numFmtId="0" fontId="16" fillId="0" borderId="0" xfId="0" applyFont="1" applyAlignment="1">
      <alignment wrapText="1"/>
    </xf>
    <xf numFmtId="0" fontId="12" fillId="0" borderId="0" xfId="0" applyFont="1" applyAlignment="1">
      <alignment vertical="top" wrapText="1"/>
    </xf>
    <xf numFmtId="0" fontId="0" fillId="0" borderId="0" xfId="0" applyAlignment="1">
      <alignment vertical="center" wrapText="1"/>
    </xf>
    <xf numFmtId="0" fontId="14" fillId="0" borderId="0" xfId="0" applyFont="1"/>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Border="1" applyAlignment="1">
      <alignment horizontal="left" vertical="top" wrapText="1"/>
    </xf>
    <xf numFmtId="0" fontId="20" fillId="0" borderId="0" xfId="0" applyFont="1" applyAlignment="1">
      <alignment wrapText="1"/>
    </xf>
    <xf numFmtId="0" fontId="15" fillId="0" borderId="0" xfId="0" applyFont="1" applyAlignment="1">
      <alignment horizontal="left" wrapText="1"/>
    </xf>
    <xf numFmtId="0" fontId="16" fillId="0" borderId="0" xfId="0" applyFont="1"/>
    <xf numFmtId="0" fontId="18"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6" fillId="3" borderId="54" xfId="0" applyFont="1" applyFill="1" applyBorder="1" applyAlignment="1">
      <alignment wrapText="1"/>
    </xf>
    <xf numFmtId="0" fontId="17" fillId="0" borderId="0" xfId="0" applyFont="1" applyAlignment="1">
      <alignment vertical="top" wrapText="1"/>
    </xf>
    <xf numFmtId="0" fontId="10" fillId="0" borderId="0" xfId="0" applyFont="1"/>
    <xf numFmtId="0" fontId="17" fillId="0" borderId="0" xfId="0" applyFont="1" applyAlignment="1">
      <alignment wrapText="1"/>
    </xf>
    <xf numFmtId="0" fontId="17" fillId="0" borderId="0" xfId="0" applyFont="1"/>
    <xf numFmtId="0" fontId="10" fillId="0" borderId="10" xfId="0" applyFont="1" applyBorder="1" applyAlignment="1">
      <alignment wrapText="1"/>
    </xf>
    <xf numFmtId="0" fontId="10" fillId="0" borderId="2" xfId="0" applyFont="1" applyBorder="1" applyAlignment="1">
      <alignment wrapText="1"/>
    </xf>
    <xf numFmtId="0" fontId="5" fillId="0" borderId="1" xfId="0" applyFont="1" applyBorder="1" applyAlignment="1">
      <alignment horizontal="center"/>
    </xf>
    <xf numFmtId="0" fontId="5" fillId="0" borderId="11" xfId="0" applyFont="1" applyBorder="1" applyAlignment="1">
      <alignment horizontal="center"/>
    </xf>
    <xf numFmtId="0" fontId="6" fillId="0" borderId="0" xfId="0" applyFont="1"/>
    <xf numFmtId="0" fontId="10" fillId="0" borderId="11" xfId="0" applyFont="1" applyBorder="1" applyAlignment="1">
      <alignment horizontal="center" wrapText="1"/>
    </xf>
    <xf numFmtId="0" fontId="17" fillId="0" borderId="2" xfId="0" applyFont="1" applyBorder="1" applyAlignment="1">
      <alignment wrapText="1"/>
    </xf>
    <xf numFmtId="0" fontId="17" fillId="0" borderId="7" xfId="0" applyFont="1" applyBorder="1" applyAlignment="1">
      <alignment wrapText="1"/>
    </xf>
    <xf numFmtId="0" fontId="17" fillId="0" borderId="10" xfId="0" applyFont="1" applyBorder="1" applyAlignment="1">
      <alignment wrapText="1"/>
    </xf>
    <xf numFmtId="0" fontId="6" fillId="4" borderId="14" xfId="0" applyFont="1" applyFill="1" applyBorder="1" applyAlignment="1">
      <alignment wrapText="1"/>
    </xf>
    <xf numFmtId="0" fontId="7" fillId="4" borderId="2" xfId="0" applyFont="1" applyFill="1" applyBorder="1" applyAlignment="1">
      <alignment wrapText="1"/>
    </xf>
    <xf numFmtId="0" fontId="27" fillId="0" borderId="0" xfId="0" applyFont="1" applyAlignment="1">
      <alignment vertical="center"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0" fillId="3" borderId="2" xfId="0" applyFont="1" applyFill="1" applyBorder="1" applyAlignment="1">
      <alignment wrapText="1"/>
    </xf>
    <xf numFmtId="0" fontId="10" fillId="4" borderId="10" xfId="0" applyFont="1" applyFill="1" applyBorder="1" applyAlignment="1">
      <alignment wrapText="1"/>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13" fillId="0" borderId="0" xfId="0" applyFont="1"/>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6" fillId="4" borderId="11" xfId="0" applyFont="1" applyFill="1" applyBorder="1" applyAlignment="1">
      <alignment horizontal="center"/>
    </xf>
    <xf numFmtId="0" fontId="5" fillId="0" borderId="0" xfId="0" applyFont="1" applyAlignment="1">
      <alignment horizontal="center"/>
    </xf>
    <xf numFmtId="0" fontId="15" fillId="0" borderId="0" xfId="0" applyFont="1"/>
    <xf numFmtId="0" fontId="5" fillId="3" borderId="11" xfId="0" applyFont="1" applyFill="1" applyBorder="1" applyAlignment="1">
      <alignment horizontal="center"/>
    </xf>
    <xf numFmtId="0" fontId="14" fillId="0" borderId="0" xfId="0" applyFont="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3" borderId="54" xfId="0" applyFont="1" applyFill="1" applyBorder="1" applyAlignment="1">
      <alignment wrapText="1"/>
    </xf>
    <xf numFmtId="0" fontId="15" fillId="0" borderId="0" xfId="0" applyFont="1" applyAlignment="1">
      <alignment vertical="center" wrapText="1"/>
    </xf>
    <xf numFmtId="0" fontId="23" fillId="0" borderId="1" xfId="0" applyFont="1" applyBorder="1" applyAlignment="1">
      <alignment horizontal="left" vertical="top" wrapText="1"/>
    </xf>
    <xf numFmtId="0" fontId="0" fillId="0" borderId="1" xfId="0" applyFont="1" applyBorder="1" applyAlignment="1">
      <alignment horizontal="left" vertical="top" wrapText="1"/>
    </xf>
    <xf numFmtId="0" fontId="23"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17" fontId="11" fillId="3" borderId="1" xfId="0" applyNumberFormat="1" applyFont="1" applyFill="1" applyBorder="1" applyAlignment="1">
      <alignment horizontal="left" vertical="top" wrapText="1"/>
    </xf>
    <xf numFmtId="0" fontId="10" fillId="2" borderId="14" xfId="0" applyFont="1" applyFill="1" applyBorder="1" applyAlignment="1">
      <alignment wrapText="1"/>
    </xf>
    <xf numFmtId="0" fontId="6" fillId="0" borderId="11" xfId="0" applyFont="1" applyBorder="1" applyAlignment="1">
      <alignment horizontal="right" wrapText="1"/>
    </xf>
    <xf numFmtId="0" fontId="6" fillId="0" borderId="4" xfId="0" applyFont="1" applyBorder="1" applyAlignment="1">
      <alignment horizontal="right" wrapText="1"/>
    </xf>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5" fillId="0" borderId="2" xfId="0" applyFont="1" applyBorder="1" applyAlignment="1">
      <alignment wrapText="1"/>
    </xf>
    <xf numFmtId="0" fontId="6" fillId="3" borderId="22" xfId="0" applyFont="1" applyFill="1" applyBorder="1" applyAlignment="1">
      <alignment wrapText="1"/>
    </xf>
    <xf numFmtId="0" fontId="6" fillId="3" borderId="3" xfId="0" applyFont="1" applyFill="1" applyBorder="1" applyAlignment="1">
      <alignment horizontal="right" wrapText="1"/>
    </xf>
    <xf numFmtId="0" fontId="5" fillId="0" borderId="10" xfId="0" applyFont="1" applyBorder="1"/>
    <xf numFmtId="0" fontId="10" fillId="0" borderId="10" xfId="0" applyFont="1" applyBorder="1"/>
    <xf numFmtId="0" fontId="6" fillId="0" borderId="1" xfId="0" applyFont="1" applyBorder="1" applyAlignment="1">
      <alignment horizontal="center" wrapText="1"/>
    </xf>
    <xf numFmtId="0" fontId="6" fillId="0" borderId="15" xfId="0" applyFont="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0" borderId="16" xfId="0" applyFont="1" applyBorder="1" applyAlignment="1">
      <alignment horizontal="center" wrapText="1"/>
    </xf>
    <xf numFmtId="0" fontId="33" fillId="0" borderId="0" xfId="0" applyFont="1" applyFill="1" applyAlignment="1">
      <alignment wrapText="1"/>
    </xf>
    <xf numFmtId="0" fontId="6" fillId="0" borderId="1" xfId="0" applyFont="1" applyBorder="1" applyAlignment="1">
      <alignment horizontal="center" wrapText="1"/>
    </xf>
    <xf numFmtId="0" fontId="5" fillId="0" borderId="0" xfId="0" applyFont="1" applyAlignment="1">
      <alignment horizontal="left"/>
    </xf>
    <xf numFmtId="0" fontId="6" fillId="0" borderId="1" xfId="0" applyFont="1" applyBorder="1" applyAlignment="1">
      <alignment horizontal="center" vertical="center" wrapText="1"/>
    </xf>
    <xf numFmtId="0" fontId="17" fillId="0" borderId="0" xfId="0" applyFont="1" applyAlignment="1">
      <alignment horizontal="left" vertical="top" wrapText="1"/>
    </xf>
    <xf numFmtId="0" fontId="6" fillId="3" borderId="11" xfId="0" applyFont="1" applyFill="1" applyBorder="1" applyAlignment="1">
      <alignment horizontal="center" wrapText="1"/>
    </xf>
    <xf numFmtId="0" fontId="6" fillId="3" borderId="4" xfId="0" applyFont="1" applyFill="1" applyBorder="1" applyAlignment="1">
      <alignment horizontal="center" wrapText="1"/>
    </xf>
    <xf numFmtId="0" fontId="6" fillId="3" borderId="1" xfId="0" applyFont="1" applyFill="1" applyBorder="1" applyAlignment="1">
      <alignment horizontal="center"/>
    </xf>
    <xf numFmtId="49" fontId="17" fillId="0" borderId="1" xfId="0" applyNumberFormat="1" applyFont="1" applyBorder="1" applyAlignment="1">
      <alignment horizontal="center"/>
    </xf>
    <xf numFmtId="0" fontId="32" fillId="0" borderId="1" xfId="0" applyFont="1" applyBorder="1" applyAlignment="1">
      <alignment horizontal="center"/>
    </xf>
    <xf numFmtId="0" fontId="17" fillId="0" borderId="1" xfId="0" applyFont="1" applyFill="1" applyBorder="1" applyAlignment="1">
      <alignment horizontal="center"/>
    </xf>
    <xf numFmtId="0" fontId="17" fillId="0" borderId="5" xfId="0" applyFont="1" applyFill="1" applyBorder="1" applyAlignment="1">
      <alignment horizontal="center"/>
    </xf>
    <xf numFmtId="0" fontId="17" fillId="0" borderId="8" xfId="0" applyFont="1" applyBorder="1" applyAlignment="1">
      <alignment horizontal="center"/>
    </xf>
    <xf numFmtId="0" fontId="10" fillId="3" borderId="4" xfId="0" applyFont="1" applyFill="1" applyBorder="1" applyAlignment="1">
      <alignment horizontal="center" wrapText="1"/>
    </xf>
    <xf numFmtId="49" fontId="17" fillId="0" borderId="8" xfId="0" applyNumberFormat="1" applyFont="1" applyBorder="1" applyAlignment="1">
      <alignment horizontal="center"/>
    </xf>
    <xf numFmtId="0" fontId="6" fillId="2" borderId="33" xfId="0" applyFont="1" applyFill="1" applyBorder="1" applyAlignment="1">
      <alignment horizontal="center"/>
    </xf>
    <xf numFmtId="0" fontId="10" fillId="3" borderId="3" xfId="0" applyFont="1" applyFill="1" applyBorder="1" applyAlignment="1">
      <alignment horizontal="center"/>
    </xf>
    <xf numFmtId="0" fontId="10" fillId="3" borderId="43" xfId="0" applyFont="1" applyFill="1" applyBorder="1" applyAlignment="1">
      <alignment horizontal="center"/>
    </xf>
    <xf numFmtId="0" fontId="6" fillId="3" borderId="42" xfId="0" applyFont="1" applyFill="1" applyBorder="1" applyAlignment="1">
      <alignment horizontal="center"/>
    </xf>
    <xf numFmtId="0" fontId="10" fillId="3" borderId="42" xfId="0" applyFont="1" applyFill="1" applyBorder="1" applyAlignment="1">
      <alignment horizontal="center"/>
    </xf>
    <xf numFmtId="0" fontId="32" fillId="0" borderId="8" xfId="0" applyFont="1" applyBorder="1" applyAlignment="1">
      <alignment horizontal="center"/>
    </xf>
    <xf numFmtId="0" fontId="10" fillId="3" borderId="9" xfId="0" applyFont="1" applyFill="1" applyBorder="1" applyAlignment="1">
      <alignment horizontal="center"/>
    </xf>
    <xf numFmtId="0" fontId="10" fillId="2" borderId="22" xfId="0" applyFont="1" applyFill="1" applyBorder="1" applyAlignment="1">
      <alignment wrapText="1"/>
    </xf>
    <xf numFmtId="0" fontId="10" fillId="2" borderId="23" xfId="0" applyFont="1" applyFill="1" applyBorder="1" applyAlignment="1">
      <alignment horizontal="center"/>
    </xf>
    <xf numFmtId="0" fontId="6" fillId="3" borderId="14" xfId="0" applyFont="1" applyFill="1" applyBorder="1" applyAlignment="1">
      <alignment wrapText="1"/>
    </xf>
    <xf numFmtId="0" fontId="6" fillId="3" borderId="16" xfId="0" applyFont="1" applyFill="1" applyBorder="1" applyAlignment="1">
      <alignment horizontal="right" wrapText="1"/>
    </xf>
    <xf numFmtId="0" fontId="32" fillId="0" borderId="3" xfId="0" applyFont="1" applyBorder="1" applyAlignment="1">
      <alignment horizontal="center"/>
    </xf>
    <xf numFmtId="0" fontId="32" fillId="0" borderId="4" xfId="0" applyFont="1" applyBorder="1" applyAlignment="1">
      <alignment horizontal="center"/>
    </xf>
    <xf numFmtId="0" fontId="32" fillId="0" borderId="11" xfId="0" applyFont="1" applyBorder="1" applyAlignment="1">
      <alignment horizontal="center"/>
    </xf>
    <xf numFmtId="0" fontId="10" fillId="3" borderId="14" xfId="0" applyFont="1" applyFill="1" applyBorder="1" applyAlignment="1">
      <alignment wrapText="1"/>
    </xf>
    <xf numFmtId="0" fontId="6" fillId="0" borderId="4" xfId="0" applyFont="1" applyBorder="1" applyAlignment="1">
      <alignment horizontal="center" vertical="center" wrapText="1"/>
    </xf>
    <xf numFmtId="0" fontId="5" fillId="0" borderId="14" xfId="0" applyFont="1" applyBorder="1"/>
    <xf numFmtId="0" fontId="6" fillId="0" borderId="4" xfId="0" applyFont="1" applyBorder="1" applyAlignment="1">
      <alignment horizontal="center" wrapText="1"/>
    </xf>
    <xf numFmtId="0" fontId="5" fillId="0" borderId="15" xfId="0" applyFont="1" applyBorder="1" applyAlignment="1">
      <alignment horizontal="center" wrapText="1"/>
    </xf>
    <xf numFmtId="0" fontId="5" fillId="3" borderId="1" xfId="0" applyFont="1" applyFill="1" applyBorder="1" applyAlignment="1">
      <alignment horizontal="center"/>
    </xf>
    <xf numFmtId="0" fontId="6" fillId="0" borderId="11" xfId="0" applyFont="1" applyBorder="1" applyAlignment="1">
      <alignment horizontal="center" wrapText="1"/>
    </xf>
    <xf numFmtId="0" fontId="10" fillId="2" borderId="23" xfId="0" applyFont="1" applyFill="1" applyBorder="1" applyAlignment="1">
      <alignment horizontal="center" wrapText="1"/>
    </xf>
    <xf numFmtId="49" fontId="17" fillId="0" borderId="11" xfId="0" applyNumberFormat="1" applyFont="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43" xfId="0" applyFont="1" applyFill="1" applyBorder="1" applyAlignment="1">
      <alignment horizontal="center"/>
    </xf>
    <xf numFmtId="0" fontId="5" fillId="4" borderId="3" xfId="0" applyFont="1" applyFill="1" applyBorder="1" applyAlignment="1">
      <alignment horizontal="center"/>
    </xf>
    <xf numFmtId="0" fontId="5" fillId="3" borderId="23" xfId="0" applyFont="1" applyFill="1" applyBorder="1" applyAlignment="1">
      <alignment horizontal="center" wrapText="1"/>
    </xf>
    <xf numFmtId="0" fontId="5" fillId="2" borderId="24" xfId="0" applyFont="1" applyFill="1" applyBorder="1" applyAlignment="1">
      <alignment horizontal="center" wrapText="1"/>
    </xf>
    <xf numFmtId="0" fontId="5" fillId="4" borderId="4" xfId="0" applyFont="1" applyFill="1" applyBorder="1" applyAlignment="1">
      <alignment horizontal="center"/>
    </xf>
    <xf numFmtId="0" fontId="6" fillId="0" borderId="11" xfId="0" applyFont="1" applyBorder="1" applyAlignment="1">
      <alignment horizontal="center" vertical="center" wrapText="1"/>
    </xf>
    <xf numFmtId="0" fontId="5" fillId="2" borderId="23" xfId="0" applyFont="1" applyFill="1" applyBorder="1" applyAlignment="1">
      <alignment horizontal="center" wrapText="1"/>
    </xf>
    <xf numFmtId="0" fontId="6" fillId="3" borderId="11" xfId="0" applyFont="1" applyFill="1" applyBorder="1" applyAlignment="1">
      <alignment horizontal="center"/>
    </xf>
    <xf numFmtId="0" fontId="10" fillId="2" borderId="1" xfId="0" applyFont="1" applyFill="1" applyBorder="1" applyAlignment="1">
      <alignment horizontal="center"/>
    </xf>
    <xf numFmtId="0" fontId="17" fillId="0" borderId="11" xfId="0" applyFont="1" applyBorder="1" applyAlignment="1">
      <alignment horizontal="center"/>
    </xf>
    <xf numFmtId="0" fontId="10" fillId="3" borderId="4" xfId="0" applyFont="1" applyFill="1" applyBorder="1" applyAlignment="1">
      <alignment horizontal="center"/>
    </xf>
    <xf numFmtId="0" fontId="10" fillId="3" borderId="16" xfId="0" applyFont="1" applyFill="1" applyBorder="1" applyAlignment="1">
      <alignment horizontal="center"/>
    </xf>
    <xf numFmtId="0" fontId="5" fillId="0" borderId="8" xfId="0" applyFont="1" applyBorder="1" applyAlignment="1">
      <alignment horizontal="center"/>
    </xf>
    <xf numFmtId="0" fontId="10" fillId="2" borderId="15" xfId="0" applyFont="1" applyFill="1" applyBorder="1" applyAlignment="1">
      <alignment horizontal="center"/>
    </xf>
    <xf numFmtId="0" fontId="6" fillId="3" borderId="66" xfId="0" applyFont="1" applyFill="1" applyBorder="1" applyAlignment="1">
      <alignment horizontal="center" wrapText="1"/>
    </xf>
    <xf numFmtId="0" fontId="6" fillId="3" borderId="9" xfId="0" applyFont="1" applyFill="1" applyBorder="1" applyAlignment="1">
      <alignment horizontal="center"/>
    </xf>
    <xf numFmtId="0" fontId="17" fillId="0" borderId="14" xfId="0" applyFont="1" applyBorder="1" applyAlignment="1">
      <alignment wrapText="1"/>
    </xf>
    <xf numFmtId="0" fontId="17" fillId="0" borderId="15" xfId="0" applyFont="1" applyBorder="1" applyAlignment="1">
      <alignment horizontal="center"/>
    </xf>
    <xf numFmtId="0" fontId="5" fillId="0" borderId="15" xfId="0" applyFont="1" applyBorder="1" applyAlignment="1">
      <alignment horizontal="center"/>
    </xf>
    <xf numFmtId="0" fontId="6" fillId="3" borderId="17" xfId="0" applyFont="1" applyFill="1" applyBorder="1" applyAlignment="1">
      <alignment horizont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0" borderId="14" xfId="0" applyFont="1" applyBorder="1" applyAlignment="1">
      <alignment wrapText="1"/>
    </xf>
    <xf numFmtId="0" fontId="0" fillId="0" borderId="0" xfId="0" applyFont="1"/>
    <xf numFmtId="0" fontId="10" fillId="2" borderId="54" xfId="0" applyFont="1" applyFill="1" applyBorder="1" applyAlignment="1">
      <alignment horizontal="left"/>
    </xf>
    <xf numFmtId="2" fontId="0" fillId="0" borderId="42" xfId="0" applyNumberFormat="1" applyFont="1" applyFill="1" applyBorder="1" applyAlignment="1">
      <alignment horizontal="center"/>
    </xf>
    <xf numFmtId="2" fontId="0" fillId="3" borderId="43" xfId="0" applyNumberFormat="1" applyFont="1" applyFill="1" applyBorder="1" applyAlignment="1">
      <alignment horizontal="center"/>
    </xf>
    <xf numFmtId="0" fontId="6" fillId="2" borderId="14" xfId="0" applyFont="1" applyFill="1" applyBorder="1" applyAlignment="1">
      <alignment wrapText="1"/>
    </xf>
    <xf numFmtId="0" fontId="6" fillId="2" borderId="15" xfId="0" applyFont="1" applyFill="1" applyBorder="1" applyAlignment="1">
      <alignment horizontal="center" wrapText="1"/>
    </xf>
    <xf numFmtId="0" fontId="6" fillId="2" borderId="16" xfId="0" applyFont="1" applyFill="1" applyBorder="1" applyAlignment="1">
      <alignment horizontal="center" wrapText="1"/>
    </xf>
    <xf numFmtId="3" fontId="6" fillId="3" borderId="43" xfId="0" applyNumberFormat="1" applyFont="1" applyFill="1" applyBorder="1" applyAlignment="1">
      <alignment horizontal="right"/>
    </xf>
    <xf numFmtId="0" fontId="6" fillId="3" borderId="15" xfId="0" applyFont="1" applyFill="1" applyBorder="1" applyAlignment="1">
      <alignment horizontal="center"/>
    </xf>
    <xf numFmtId="0" fontId="6" fillId="3" borderId="19" xfId="0" applyFont="1" applyFill="1" applyBorder="1" applyAlignment="1">
      <alignment wrapText="1"/>
    </xf>
    <xf numFmtId="0" fontId="6" fillId="3" borderId="18" xfId="0" applyFont="1" applyFill="1" applyBorder="1" applyAlignment="1">
      <alignment horizontal="center"/>
    </xf>
    <xf numFmtId="0" fontId="6" fillId="0" borderId="7" xfId="0" applyFont="1" applyBorder="1" applyAlignment="1">
      <alignment wrapText="1"/>
    </xf>
    <xf numFmtId="0" fontId="5" fillId="0" borderId="1" xfId="0" applyFont="1" applyBorder="1" applyAlignment="1">
      <alignment horizontal="center" wrapText="1"/>
    </xf>
    <xf numFmtId="3" fontId="5" fillId="0" borderId="3" xfId="0" applyNumberFormat="1" applyFont="1" applyBorder="1" applyAlignment="1">
      <alignment horizontal="right" wrapText="1"/>
    </xf>
    <xf numFmtId="0" fontId="5" fillId="0" borderId="3" xfId="0" applyFont="1" applyBorder="1" applyAlignment="1">
      <alignment horizontal="right" wrapText="1"/>
    </xf>
    <xf numFmtId="0" fontId="5" fillId="5" borderId="1" xfId="0" applyFont="1" applyFill="1" applyBorder="1" applyAlignment="1">
      <alignment horizontal="center" wrapText="1"/>
    </xf>
    <xf numFmtId="3" fontId="5" fillId="5" borderId="3" xfId="0" applyNumberFormat="1" applyFont="1" applyFill="1" applyBorder="1" applyAlignment="1">
      <alignment horizontal="right" wrapText="1"/>
    </xf>
    <xf numFmtId="0" fontId="5" fillId="0" borderId="8"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xf>
    <xf numFmtId="0" fontId="10" fillId="3" borderId="15" xfId="0" applyFont="1" applyFill="1" applyBorder="1" applyAlignment="1">
      <alignment horizontal="center"/>
    </xf>
    <xf numFmtId="3" fontId="17" fillId="0" borderId="1" xfId="0" applyNumberFormat="1" applyFont="1" applyBorder="1" applyAlignment="1">
      <alignment horizontal="center"/>
    </xf>
    <xf numFmtId="3" fontId="17" fillId="0" borderId="3" xfId="0" applyNumberFormat="1" applyFont="1" applyBorder="1" applyAlignment="1">
      <alignment horizontal="center"/>
    </xf>
    <xf numFmtId="3" fontId="17" fillId="0" borderId="8" xfId="0" applyNumberFormat="1" applyFont="1" applyBorder="1" applyAlignment="1">
      <alignment horizontal="center"/>
    </xf>
    <xf numFmtId="3" fontId="17" fillId="0" borderId="9" xfId="0" applyNumberFormat="1" applyFont="1" applyBorder="1" applyAlignment="1">
      <alignment horizontal="center"/>
    </xf>
    <xf numFmtId="0" fontId="10" fillId="0" borderId="4" xfId="0" applyFont="1" applyBorder="1" applyAlignment="1">
      <alignment horizontal="center" wrapText="1"/>
    </xf>
    <xf numFmtId="0" fontId="10" fillId="2" borderId="3" xfId="0" applyFont="1" applyFill="1" applyBorder="1" applyAlignment="1">
      <alignment horizontal="center"/>
    </xf>
    <xf numFmtId="3" fontId="10" fillId="3" borderId="42" xfId="0" applyNumberFormat="1" applyFont="1" applyFill="1" applyBorder="1" applyAlignment="1">
      <alignment horizontal="center"/>
    </xf>
    <xf numFmtId="3" fontId="10" fillId="3" borderId="43" xfId="0" applyNumberFormat="1" applyFont="1" applyFill="1" applyBorder="1" applyAlignment="1">
      <alignment horizontal="center"/>
    </xf>
    <xf numFmtId="0" fontId="5" fillId="0" borderId="0" xfId="0" applyFont="1" applyAlignment="1"/>
    <xf numFmtId="4" fontId="10" fillId="4" borderId="4" xfId="0" applyNumberFormat="1" applyFont="1" applyFill="1" applyBorder="1" applyAlignment="1">
      <alignment horizontal="center"/>
    </xf>
    <xf numFmtId="0" fontId="17" fillId="0" borderId="0" xfId="0" applyFont="1" applyAlignment="1">
      <alignment horizontal="center"/>
    </xf>
    <xf numFmtId="0" fontId="0" fillId="0" borderId="0" xfId="0" applyFont="1" applyAlignment="1">
      <alignment vertical="center" wrapText="1"/>
    </xf>
    <xf numFmtId="0" fontId="17" fillId="0" borderId="19" xfId="0" applyFont="1" applyBorder="1" applyAlignment="1">
      <alignment wrapText="1"/>
    </xf>
    <xf numFmtId="4" fontId="17" fillId="0" borderId="18" xfId="0" applyNumberFormat="1" applyFont="1" applyBorder="1" applyAlignment="1">
      <alignment horizontal="center"/>
    </xf>
    <xf numFmtId="3" fontId="17" fillId="0" borderId="18" xfId="0" applyNumberFormat="1" applyFont="1" applyBorder="1" applyAlignment="1">
      <alignment horizontal="center"/>
    </xf>
    <xf numFmtId="4" fontId="17" fillId="0" borderId="68" xfId="0" applyNumberFormat="1" applyFont="1" applyBorder="1" applyAlignment="1">
      <alignment horizontal="center"/>
    </xf>
    <xf numFmtId="0" fontId="17" fillId="4" borderId="10" xfId="0" applyFont="1" applyFill="1" applyBorder="1" applyAlignment="1">
      <alignment wrapText="1"/>
    </xf>
    <xf numFmtId="4" fontId="17" fillId="4" borderId="11" xfId="0" applyNumberFormat="1" applyFont="1" applyFill="1" applyBorder="1" applyAlignment="1">
      <alignment horizontal="center"/>
    </xf>
    <xf numFmtId="3" fontId="17" fillId="4" borderId="11" xfId="0" applyNumberFormat="1" applyFont="1" applyFill="1" applyBorder="1" applyAlignment="1">
      <alignment horizontal="center"/>
    </xf>
    <xf numFmtId="4" fontId="17" fillId="4" borderId="12" xfId="0" applyNumberFormat="1" applyFont="1" applyFill="1" applyBorder="1" applyAlignment="1">
      <alignment horizontal="center"/>
    </xf>
    <xf numFmtId="4" fontId="6" fillId="3" borderId="24" xfId="0" applyNumberFormat="1" applyFont="1" applyFill="1" applyBorder="1" applyAlignment="1">
      <alignment horizontal="center"/>
    </xf>
    <xf numFmtId="4" fontId="10" fillId="0" borderId="20" xfId="0" applyNumberFormat="1" applyFont="1" applyBorder="1" applyAlignment="1">
      <alignment horizontal="center"/>
    </xf>
    <xf numFmtId="0" fontId="10" fillId="3" borderId="38" xfId="0" applyFont="1" applyFill="1" applyBorder="1" applyAlignment="1">
      <alignment wrapText="1"/>
    </xf>
    <xf numFmtId="4" fontId="10" fillId="3" borderId="39" xfId="0" applyNumberFormat="1" applyFont="1" applyFill="1" applyBorder="1" applyAlignment="1">
      <alignment horizontal="center"/>
    </xf>
    <xf numFmtId="3" fontId="10" fillId="3" borderId="39" xfId="0" applyNumberFormat="1" applyFont="1" applyFill="1" applyBorder="1" applyAlignment="1">
      <alignment horizontal="center"/>
    </xf>
    <xf numFmtId="4" fontId="10" fillId="3" borderId="40" xfId="0" applyNumberFormat="1" applyFont="1" applyFill="1" applyBorder="1" applyAlignment="1">
      <alignment horizontal="center"/>
    </xf>
    <xf numFmtId="4" fontId="10" fillId="3" borderId="41" xfId="0" applyNumberFormat="1" applyFont="1" applyFill="1" applyBorder="1" applyAlignment="1">
      <alignment horizontal="center"/>
    </xf>
    <xf numFmtId="4" fontId="6" fillId="2" borderId="23" xfId="0" applyNumberFormat="1" applyFont="1" applyFill="1" applyBorder="1" applyAlignment="1">
      <alignment horizontal="center"/>
    </xf>
    <xf numFmtId="4" fontId="6" fillId="2" borderId="33" xfId="0" applyNumberFormat="1" applyFont="1" applyFill="1" applyBorder="1" applyAlignment="1">
      <alignment horizontal="center"/>
    </xf>
    <xf numFmtId="0" fontId="5" fillId="4" borderId="15" xfId="0" applyFont="1" applyFill="1" applyBorder="1" applyAlignment="1">
      <alignment horizontal="center"/>
    </xf>
    <xf numFmtId="0" fontId="5" fillId="4" borderId="1" xfId="0" applyFont="1" applyFill="1" applyBorder="1" applyAlignment="1">
      <alignment horizontal="center"/>
    </xf>
    <xf numFmtId="0" fontId="10" fillId="0" borderId="0" xfId="0" applyFont="1" applyAlignment="1">
      <alignment horizontal="center" vertical="top" wrapText="1"/>
    </xf>
    <xf numFmtId="0" fontId="6" fillId="3" borderId="16" xfId="0" applyFont="1" applyFill="1" applyBorder="1" applyAlignment="1">
      <alignment horizontal="center"/>
    </xf>
    <xf numFmtId="0" fontId="5" fillId="4" borderId="8" xfId="0" applyFont="1" applyFill="1" applyBorder="1" applyAlignment="1">
      <alignment horizontal="center"/>
    </xf>
    <xf numFmtId="0" fontId="6" fillId="3" borderId="8" xfId="0" applyFont="1" applyFill="1" applyBorder="1" applyAlignment="1">
      <alignment horizontal="center"/>
    </xf>
    <xf numFmtId="0" fontId="6" fillId="4" borderId="7" xfId="0" applyFont="1" applyFill="1" applyBorder="1" applyAlignment="1">
      <alignment wrapText="1"/>
    </xf>
    <xf numFmtId="0" fontId="6" fillId="3" borderId="20" xfId="0" applyFont="1" applyFill="1" applyBorder="1" applyAlignment="1">
      <alignment horizontal="center"/>
    </xf>
    <xf numFmtId="0" fontId="17" fillId="0" borderId="53" xfId="0" applyFont="1" applyBorder="1" applyAlignment="1">
      <alignment horizontal="center"/>
    </xf>
    <xf numFmtId="0" fontId="17" fillId="4" borderId="11" xfId="0" applyFont="1" applyFill="1" applyBorder="1" applyAlignment="1">
      <alignment horizontal="center"/>
    </xf>
    <xf numFmtId="0" fontId="17" fillId="0" borderId="4" xfId="0" applyFont="1" applyBorder="1" applyAlignment="1">
      <alignment horizontal="center"/>
    </xf>
    <xf numFmtId="0" fontId="14" fillId="0" borderId="0" xfId="0" applyFont="1" applyAlignment="1">
      <alignment horizontal="center" wrapText="1"/>
    </xf>
    <xf numFmtId="0" fontId="10" fillId="2" borderId="61" xfId="0" applyFont="1" applyFill="1" applyBorder="1" applyAlignment="1">
      <alignment horizontal="center" wrapText="1"/>
    </xf>
    <xf numFmtId="0" fontId="10" fillId="4" borderId="53" xfId="0" applyFont="1" applyFill="1" applyBorder="1" applyAlignment="1">
      <alignment horizontal="center" wrapText="1"/>
    </xf>
    <xf numFmtId="0" fontId="17" fillId="4" borderId="67" xfId="0" applyFont="1" applyFill="1" applyBorder="1" applyAlignment="1">
      <alignment horizontal="center"/>
    </xf>
    <xf numFmtId="0" fontId="10" fillId="2" borderId="61" xfId="0" applyFont="1" applyFill="1" applyBorder="1" applyAlignment="1">
      <alignment horizontal="center"/>
    </xf>
    <xf numFmtId="0" fontId="10" fillId="2" borderId="24" xfId="0" applyFont="1" applyFill="1" applyBorder="1" applyAlignment="1">
      <alignment horizontal="center"/>
    </xf>
    <xf numFmtId="0" fontId="10" fillId="3" borderId="36" xfId="0" applyFont="1" applyFill="1" applyBorder="1" applyAlignment="1">
      <alignment horizontal="center"/>
    </xf>
    <xf numFmtId="0" fontId="17" fillId="4" borderId="12" xfId="0" applyFont="1" applyFill="1" applyBorder="1" applyAlignment="1">
      <alignment horizontal="center"/>
    </xf>
    <xf numFmtId="0" fontId="17" fillId="4" borderId="47" xfId="0" applyFont="1" applyFill="1" applyBorder="1" applyAlignment="1">
      <alignment horizontal="center"/>
    </xf>
    <xf numFmtId="0" fontId="6" fillId="4" borderId="10" xfId="0" applyFont="1" applyFill="1" applyBorder="1" applyAlignment="1">
      <alignment wrapText="1"/>
    </xf>
    <xf numFmtId="0" fontId="6" fillId="0" borderId="3" xfId="0" applyFont="1" applyBorder="1" applyAlignment="1">
      <alignment horizontal="center"/>
    </xf>
    <xf numFmtId="0" fontId="5" fillId="2" borderId="24" xfId="0" applyFont="1" applyFill="1" applyBorder="1" applyAlignment="1">
      <alignment horizontal="center"/>
    </xf>
    <xf numFmtId="0" fontId="5" fillId="0" borderId="3" xfId="0" applyFont="1" applyBorder="1" applyAlignment="1">
      <alignment horizontal="center"/>
    </xf>
    <xf numFmtId="0" fontId="6" fillId="4" borderId="3" xfId="0" applyFont="1" applyFill="1" applyBorder="1" applyAlignment="1">
      <alignment horizontal="center"/>
    </xf>
    <xf numFmtId="0" fontId="6" fillId="0" borderId="4" xfId="0" applyFont="1" applyBorder="1" applyAlignment="1">
      <alignment horizontal="center"/>
    </xf>
    <xf numFmtId="0" fontId="6" fillId="2" borderId="54" xfId="0" applyFont="1" applyFill="1" applyBorder="1" applyAlignment="1">
      <alignment wrapText="1"/>
    </xf>
    <xf numFmtId="0" fontId="6" fillId="2" borderId="42" xfId="0" applyFont="1" applyFill="1" applyBorder="1" applyAlignment="1">
      <alignment horizontal="center"/>
    </xf>
    <xf numFmtId="0" fontId="6" fillId="4" borderId="22" xfId="0" applyFont="1" applyFill="1" applyBorder="1" applyAlignment="1">
      <alignment wrapText="1"/>
    </xf>
    <xf numFmtId="0" fontId="6" fillId="4" borderId="23" xfId="0" applyFont="1" applyFill="1" applyBorder="1" applyAlignment="1">
      <alignment horizontal="center"/>
    </xf>
    <xf numFmtId="0" fontId="5" fillId="0" borderId="23" xfId="0" applyFont="1" applyBorder="1" applyAlignment="1">
      <alignment horizontal="center"/>
    </xf>
    <xf numFmtId="0" fontId="6" fillId="4" borderId="24" xfId="0" applyFont="1" applyFill="1" applyBorder="1" applyAlignment="1">
      <alignment horizontal="center"/>
    </xf>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5" fillId="0" borderId="7" xfId="0" applyFont="1" applyBorder="1" applyAlignment="1">
      <alignment wrapText="1"/>
    </xf>
    <xf numFmtId="0" fontId="6" fillId="4" borderId="2" xfId="0" applyFont="1" applyFill="1" applyBorder="1" applyAlignment="1">
      <alignmen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0" borderId="11" xfId="0" applyFont="1" applyBorder="1" applyAlignment="1">
      <alignment horizont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wrapText="1"/>
    </xf>
    <xf numFmtId="0" fontId="5" fillId="0" borderId="2" xfId="0" applyFont="1" applyBorder="1"/>
    <xf numFmtId="0" fontId="6" fillId="0" borderId="1" xfId="0" applyFont="1" applyBorder="1" applyAlignment="1">
      <alignment horizontal="center" wrapText="1"/>
    </xf>
    <xf numFmtId="0" fontId="6" fillId="0" borderId="8" xfId="0" applyFont="1" applyBorder="1" applyAlignment="1">
      <alignment horizontal="center" wrapText="1"/>
    </xf>
    <xf numFmtId="0" fontId="5" fillId="0" borderId="2" xfId="1" applyFont="1" applyBorder="1" applyAlignment="1">
      <alignment wrapText="1"/>
    </xf>
    <xf numFmtId="0" fontId="6" fillId="3" borderId="54" xfId="0" applyFont="1" applyFill="1" applyBorder="1" applyAlignment="1">
      <alignment wrapText="1"/>
    </xf>
    <xf numFmtId="0" fontId="5" fillId="0" borderId="10" xfId="0" applyFont="1" applyBorder="1"/>
    <xf numFmtId="0" fontId="17" fillId="0" borderId="0" xfId="0" applyFont="1" applyAlignment="1">
      <alignment vertical="top" wrapText="1"/>
    </xf>
    <xf numFmtId="0" fontId="6" fillId="3" borderId="1" xfId="0" applyFont="1" applyFill="1" applyBorder="1" applyAlignment="1">
      <alignment horizontal="center" wrapText="1"/>
    </xf>
    <xf numFmtId="0" fontId="10" fillId="0" borderId="10" xfId="0" applyFont="1" applyBorder="1"/>
    <xf numFmtId="0" fontId="17" fillId="0" borderId="0" xfId="0" applyFont="1"/>
    <xf numFmtId="0" fontId="10" fillId="0" borderId="10" xfId="0" applyFont="1" applyBorder="1" applyAlignment="1">
      <alignment wrapText="1"/>
    </xf>
    <xf numFmtId="0" fontId="10" fillId="0" borderId="2" xfId="0" applyFont="1" applyBorder="1" applyAlignment="1">
      <alignment wrapText="1"/>
    </xf>
    <xf numFmtId="0" fontId="5" fillId="0" borderId="1" xfId="0" applyFont="1" applyBorder="1" applyAlignment="1">
      <alignment horizontal="center"/>
    </xf>
    <xf numFmtId="0" fontId="5" fillId="0" borderId="11" xfId="0" applyFont="1" applyBorder="1" applyAlignment="1">
      <alignment horizontal="center"/>
    </xf>
    <xf numFmtId="0" fontId="6" fillId="0" borderId="0" xfId="0" applyFont="1"/>
    <xf numFmtId="0" fontId="10" fillId="0" borderId="11" xfId="0" applyFont="1" applyBorder="1" applyAlignment="1">
      <alignment horizontal="center" wrapText="1"/>
    </xf>
    <xf numFmtId="0" fontId="17" fillId="0" borderId="2" xfId="0" applyFont="1" applyBorder="1" applyAlignment="1">
      <alignment wrapText="1"/>
    </xf>
    <xf numFmtId="0" fontId="17" fillId="0" borderId="7" xfId="0" applyFont="1" applyBorder="1" applyAlignment="1">
      <alignment wrapText="1"/>
    </xf>
    <xf numFmtId="0" fontId="17" fillId="0" borderId="10" xfId="0" applyFont="1" applyBorder="1" applyAlignment="1">
      <alignment wrapText="1"/>
    </xf>
    <xf numFmtId="0" fontId="6" fillId="0" borderId="19"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0" borderId="4" xfId="0" applyFont="1" applyBorder="1" applyAlignment="1">
      <alignment horizontal="right" wrapText="1"/>
    </xf>
    <xf numFmtId="0" fontId="6" fillId="3" borderId="11" xfId="0" applyFont="1" applyFill="1" applyBorder="1" applyAlignment="1">
      <alignment horizontal="center" wrapText="1"/>
    </xf>
    <xf numFmtId="0" fontId="5" fillId="0" borderId="11" xfId="0" applyFont="1" applyBorder="1" applyAlignment="1">
      <alignment horizontal="center" wrapText="1"/>
    </xf>
    <xf numFmtId="0" fontId="13" fillId="0" borderId="0" xfId="0" applyFont="1"/>
    <xf numFmtId="0" fontId="6" fillId="2" borderId="22" xfId="0" applyFont="1" applyFill="1" applyBorder="1" applyAlignment="1">
      <alignment wrapText="1"/>
    </xf>
    <xf numFmtId="0" fontId="5" fillId="0" borderId="0" xfId="0" applyFont="1" applyAlignment="1">
      <alignment horizontal="center"/>
    </xf>
    <xf numFmtId="165" fontId="5" fillId="0" borderId="11" xfId="0" applyNumberFormat="1" applyFont="1" applyBorder="1" applyAlignment="1">
      <alignment horizontal="center" wrapText="1"/>
    </xf>
    <xf numFmtId="165" fontId="6" fillId="3" borderId="4" xfId="0" applyNumberFormat="1" applyFont="1" applyFill="1" applyBorder="1" applyAlignment="1">
      <alignment horizontal="center"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1" xfId="0" applyFont="1" applyBorder="1" applyAlignment="1">
      <alignment horizontal="righ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3" borderId="54" xfId="0" applyFont="1" applyFill="1" applyBorder="1" applyAlignment="1">
      <alignment wrapText="1"/>
    </xf>
    <xf numFmtId="0" fontId="17" fillId="0" borderId="1" xfId="0" applyFont="1" applyBorder="1" applyAlignment="1">
      <alignment horizontal="center"/>
    </xf>
    <xf numFmtId="0" fontId="10" fillId="0" borderId="0" xfId="0" applyFont="1" applyAlignment="1">
      <alignment wrapText="1"/>
    </xf>
    <xf numFmtId="0" fontId="5" fillId="0" borderId="12" xfId="0" applyFont="1" applyBorder="1" applyAlignment="1">
      <alignment horizontal="center"/>
    </xf>
    <xf numFmtId="0" fontId="5" fillId="0" borderId="4" xfId="0" applyFont="1" applyBorder="1" applyAlignment="1">
      <alignment horizontal="center"/>
    </xf>
    <xf numFmtId="0" fontId="6" fillId="0" borderId="26" xfId="0" applyFont="1" applyBorder="1" applyAlignment="1">
      <alignment horizontal="center" wrapText="1"/>
    </xf>
    <xf numFmtId="0" fontId="6" fillId="0" borderId="15" xfId="0" applyFont="1" applyBorder="1" applyAlignment="1">
      <alignment horizontal="center" wrapText="1"/>
    </xf>
    <xf numFmtId="0" fontId="6" fillId="3" borderId="16" xfId="0" applyFont="1" applyFill="1" applyBorder="1" applyAlignment="1">
      <alignment horizontal="center" wrapText="1"/>
    </xf>
    <xf numFmtId="0" fontId="6" fillId="3" borderId="23" xfId="0" applyFont="1" applyFill="1" applyBorder="1" applyAlignment="1">
      <alignment horizontal="center" wrapText="1"/>
    </xf>
    <xf numFmtId="0" fontId="6" fillId="3" borderId="24" xfId="0" applyFont="1" applyFill="1" applyBorder="1" applyAlignment="1">
      <alignment horizontal="center" wrapText="1"/>
    </xf>
    <xf numFmtId="0" fontId="6" fillId="3" borderId="4" xfId="0" applyFont="1" applyFill="1" applyBorder="1" applyAlignment="1">
      <alignment horizontal="center" wrapText="1"/>
    </xf>
    <xf numFmtId="0" fontId="10" fillId="0" borderId="5" xfId="0" applyFont="1" applyBorder="1" applyAlignment="1">
      <alignment horizontal="center" vertical="center" wrapText="1"/>
    </xf>
    <xf numFmtId="0" fontId="6" fillId="3" borderId="5" xfId="0" applyFont="1" applyFill="1" applyBorder="1" applyAlignment="1">
      <alignment horizontal="center" wrapText="1"/>
    </xf>
    <xf numFmtId="0" fontId="6" fillId="3" borderId="1" xfId="0" applyFont="1" applyFill="1" applyBorder="1" applyAlignment="1">
      <alignment horizontal="center"/>
    </xf>
    <xf numFmtId="0" fontId="10" fillId="0" borderId="11" xfId="0" applyFont="1" applyBorder="1" applyAlignment="1">
      <alignment horizontal="center" vertical="center" wrapText="1"/>
    </xf>
    <xf numFmtId="0" fontId="6" fillId="4" borderId="4" xfId="0" applyFont="1" applyFill="1" applyBorder="1" applyAlignment="1">
      <alignment horizontal="center"/>
    </xf>
    <xf numFmtId="0" fontId="6" fillId="3" borderId="33" xfId="0" applyFont="1" applyFill="1" applyBorder="1" applyAlignment="1">
      <alignment horizontal="center"/>
    </xf>
    <xf numFmtId="0" fontId="6" fillId="3" borderId="30" xfId="0" applyFont="1" applyFill="1" applyBorder="1" applyAlignment="1">
      <alignment horizontal="center"/>
    </xf>
    <xf numFmtId="49" fontId="5" fillId="0" borderId="1" xfId="0" applyNumberFormat="1" applyFont="1" applyBorder="1" applyAlignment="1">
      <alignment horizontal="center"/>
    </xf>
    <xf numFmtId="49" fontId="6" fillId="3" borderId="3" xfId="0" applyNumberFormat="1" applyFont="1" applyFill="1" applyBorder="1" applyAlignment="1">
      <alignment horizontal="center"/>
    </xf>
    <xf numFmtId="49" fontId="6" fillId="3" borderId="4" xfId="0" applyNumberFormat="1" applyFont="1" applyFill="1" applyBorder="1" applyAlignment="1">
      <alignment horizontal="center"/>
    </xf>
    <xf numFmtId="0" fontId="17" fillId="0" borderId="50" xfId="0" applyFont="1" applyBorder="1"/>
    <xf numFmtId="0" fontId="10" fillId="4" borderId="67" xfId="0" applyFont="1" applyFill="1" applyBorder="1" applyAlignment="1">
      <alignment wrapText="1"/>
    </xf>
    <xf numFmtId="0" fontId="10" fillId="0" borderId="62" xfId="0" applyFont="1" applyBorder="1" applyAlignment="1">
      <alignment horizontal="center" wrapText="1"/>
    </xf>
    <xf numFmtId="0" fontId="10" fillId="0" borderId="68" xfId="0" applyFont="1" applyBorder="1" applyAlignment="1">
      <alignment horizontal="center" wrapText="1"/>
    </xf>
    <xf numFmtId="0" fontId="11" fillId="0" borderId="0" xfId="0" applyFont="1"/>
    <xf numFmtId="0" fontId="10" fillId="0" borderId="17" xfId="0" applyFont="1" applyBorder="1" applyAlignment="1">
      <alignment horizontal="center"/>
    </xf>
    <xf numFmtId="0" fontId="10" fillId="3" borderId="21" xfId="0" applyFont="1" applyFill="1" applyBorder="1" applyAlignment="1">
      <alignment horizontal="center"/>
    </xf>
    <xf numFmtId="0" fontId="10" fillId="3" borderId="47" xfId="0" applyFont="1" applyFill="1" applyBorder="1" applyAlignment="1">
      <alignment horizontal="center" wrapText="1"/>
    </xf>
    <xf numFmtId="0" fontId="10" fillId="3" borderId="48" xfId="0" applyFont="1" applyFill="1" applyBorder="1" applyAlignment="1">
      <alignment horizontal="center" wrapText="1"/>
    </xf>
    <xf numFmtId="0" fontId="10" fillId="3" borderId="12" xfId="0" applyFont="1" applyFill="1" applyBorder="1" applyAlignment="1">
      <alignment horizontal="center" wrapText="1"/>
    </xf>
    <xf numFmtId="0" fontId="10" fillId="3" borderId="10" xfId="0" applyFont="1" applyFill="1" applyBorder="1" applyAlignment="1">
      <alignment horizontal="center" wrapText="1"/>
    </xf>
    <xf numFmtId="0" fontId="10" fillId="3" borderId="46" xfId="0" applyFont="1" applyFill="1" applyBorder="1" applyAlignment="1">
      <alignment horizontal="center" wrapText="1"/>
    </xf>
    <xf numFmtId="0" fontId="17" fillId="0" borderId="0" xfId="0" applyFont="1" applyAlignment="1">
      <alignment horizontal="center" wrapText="1"/>
    </xf>
    <xf numFmtId="0" fontId="17" fillId="0" borderId="45" xfId="0" applyFont="1" applyBorder="1"/>
    <xf numFmtId="0" fontId="17" fillId="0" borderId="70" xfId="0" applyFont="1" applyBorder="1"/>
    <xf numFmtId="0" fontId="0" fillId="0" borderId="0" xfId="0" applyFont="1" applyAlignment="1">
      <alignment wrapText="1"/>
    </xf>
    <xf numFmtId="166" fontId="5" fillId="0" borderId="1" xfId="0" applyNumberFormat="1" applyFont="1" applyBorder="1" applyAlignment="1">
      <alignment horizontal="center" wrapText="1"/>
    </xf>
    <xf numFmtId="165" fontId="5" fillId="0" borderId="1" xfId="0" applyNumberFormat="1" applyFont="1" applyBorder="1" applyAlignment="1">
      <alignment horizontal="center" wrapText="1"/>
    </xf>
    <xf numFmtId="166" fontId="6" fillId="3" borderId="1" xfId="0" applyNumberFormat="1" applyFont="1" applyFill="1" applyBorder="1" applyAlignment="1">
      <alignment horizontal="center" wrapText="1"/>
    </xf>
    <xf numFmtId="165" fontId="6" fillId="3" borderId="3" xfId="0" applyNumberFormat="1" applyFont="1" applyFill="1" applyBorder="1" applyAlignment="1">
      <alignment horizontal="center" wrapText="1"/>
    </xf>
    <xf numFmtId="166" fontId="5" fillId="0" borderId="1" xfId="0" applyNumberFormat="1" applyFont="1" applyBorder="1" applyAlignment="1">
      <alignment horizontal="center"/>
    </xf>
    <xf numFmtId="165" fontId="5" fillId="0" borderId="1" xfId="0" applyNumberFormat="1" applyFont="1" applyBorder="1" applyAlignment="1">
      <alignment horizontal="center"/>
    </xf>
    <xf numFmtId="166" fontId="6" fillId="4" borderId="1" xfId="0" applyNumberFormat="1" applyFont="1" applyFill="1" applyBorder="1" applyAlignment="1">
      <alignment horizontal="center" wrapText="1"/>
    </xf>
    <xf numFmtId="165" fontId="6" fillId="4" borderId="1" xfId="0" applyNumberFormat="1" applyFont="1" applyFill="1" applyBorder="1" applyAlignment="1">
      <alignment horizontal="center" wrapText="1"/>
    </xf>
    <xf numFmtId="165" fontId="0" fillId="0" borderId="0" xfId="0" applyNumberFormat="1" applyFont="1" applyAlignment="1">
      <alignment horizontal="center"/>
    </xf>
    <xf numFmtId="165" fontId="0" fillId="0" borderId="0" xfId="0" applyNumberFormat="1" applyFont="1" applyAlignment="1">
      <alignment horizontal="center" wrapText="1"/>
    </xf>
    <xf numFmtId="0" fontId="0" fillId="0" borderId="0" xfId="0" applyFont="1" applyAlignment="1">
      <alignment horizontal="center"/>
    </xf>
    <xf numFmtId="165" fontId="6" fillId="2" borderId="24" xfId="0" applyNumberFormat="1" applyFont="1" applyFill="1" applyBorder="1" applyAlignment="1">
      <alignment horizontal="center"/>
    </xf>
    <xf numFmtId="0" fontId="5" fillId="0" borderId="10" xfId="1" applyFont="1" applyBorder="1" applyAlignment="1">
      <alignment wrapText="1"/>
    </xf>
    <xf numFmtId="0" fontId="6" fillId="4" borderId="53" xfId="0" applyFont="1" applyFill="1" applyBorder="1" applyAlignment="1">
      <alignment horizontal="center" wrapText="1"/>
    </xf>
    <xf numFmtId="165" fontId="6" fillId="4" borderId="53" xfId="0" applyNumberFormat="1" applyFont="1" applyFill="1" applyBorder="1" applyAlignment="1">
      <alignment horizontal="center" wrapText="1"/>
    </xf>
    <xf numFmtId="166" fontId="6" fillId="3" borderId="11" xfId="0" applyNumberFormat="1" applyFont="1" applyFill="1" applyBorder="1" applyAlignment="1">
      <alignment horizontal="center"/>
    </xf>
    <xf numFmtId="165" fontId="6" fillId="3" borderId="4" xfId="0" applyNumberFormat="1" applyFont="1" applyFill="1" applyBorder="1" applyAlignment="1">
      <alignment horizontal="center"/>
    </xf>
    <xf numFmtId="0" fontId="5" fillId="0" borderId="7" xfId="1" applyFont="1" applyBorder="1" applyAlignment="1">
      <alignment wrapText="1"/>
    </xf>
    <xf numFmtId="0" fontId="6" fillId="4" borderId="59" xfId="0" applyFont="1" applyFill="1" applyBorder="1" applyAlignment="1">
      <alignment horizontal="center" wrapText="1"/>
    </xf>
    <xf numFmtId="165" fontId="6" fillId="4" borderId="59" xfId="0" applyNumberFormat="1" applyFont="1" applyFill="1" applyBorder="1" applyAlignment="1">
      <alignment horizontal="center" wrapText="1"/>
    </xf>
    <xf numFmtId="166" fontId="5" fillId="0" borderId="8" xfId="0" applyNumberFormat="1" applyFont="1" applyBorder="1" applyAlignment="1">
      <alignment horizontal="center"/>
    </xf>
    <xf numFmtId="165" fontId="5" fillId="0" borderId="8" xfId="0" applyNumberFormat="1" applyFont="1" applyBorder="1" applyAlignment="1">
      <alignment horizontal="center"/>
    </xf>
    <xf numFmtId="166" fontId="6" fillId="3" borderId="8" xfId="0" applyNumberFormat="1" applyFont="1" applyFill="1" applyBorder="1" applyAlignment="1">
      <alignment horizontal="center"/>
    </xf>
    <xf numFmtId="165" fontId="6" fillId="3" borderId="9" xfId="0" applyNumberFormat="1" applyFont="1" applyFill="1" applyBorder="1" applyAlignment="1">
      <alignment horizontal="center"/>
    </xf>
    <xf numFmtId="166" fontId="23" fillId="3" borderId="42" xfId="0" applyNumberFormat="1" applyFont="1" applyFill="1" applyBorder="1" applyAlignment="1">
      <alignment horizontal="center"/>
    </xf>
    <xf numFmtId="165" fontId="23" fillId="3" borderId="42" xfId="0" applyNumberFormat="1" applyFont="1" applyFill="1" applyBorder="1" applyAlignment="1">
      <alignment horizontal="center"/>
    </xf>
    <xf numFmtId="165" fontId="23" fillId="3" borderId="43" xfId="0" applyNumberFormat="1" applyFont="1" applyFill="1" applyBorder="1" applyAlignment="1">
      <alignment horizontal="center"/>
    </xf>
    <xf numFmtId="3" fontId="5" fillId="0" borderId="1" xfId="0" applyNumberFormat="1" applyFont="1" applyBorder="1" applyAlignment="1">
      <alignment horizontal="center" wrapText="1"/>
    </xf>
    <xf numFmtId="3" fontId="5" fillId="0" borderId="11" xfId="0" applyNumberFormat="1" applyFont="1" applyBorder="1" applyAlignment="1">
      <alignment horizontal="center"/>
    </xf>
    <xf numFmtId="9" fontId="5" fillId="0" borderId="11" xfId="0" applyNumberFormat="1" applyFont="1" applyBorder="1" applyAlignment="1">
      <alignment horizontal="center"/>
    </xf>
    <xf numFmtId="9" fontId="5" fillId="0" borderId="1" xfId="0" applyNumberFormat="1" applyFont="1" applyBorder="1" applyAlignment="1">
      <alignment horizontal="center" wrapText="1"/>
    </xf>
    <xf numFmtId="0" fontId="10" fillId="0" borderId="3" xfId="0" applyFont="1" applyBorder="1" applyAlignment="1">
      <alignment horizontal="center" vertical="center" wrapText="1"/>
    </xf>
    <xf numFmtId="0" fontId="10" fillId="0" borderId="2" xfId="0" applyFont="1" applyBorder="1" applyAlignment="1">
      <alignment vertical="center" wrapText="1"/>
    </xf>
    <xf numFmtId="0" fontId="10" fillId="0" borderId="0" xfId="0" applyFont="1" applyAlignment="1">
      <alignment horizont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3" borderId="54" xfId="0" applyFont="1" applyFill="1" applyBorder="1" applyAlignment="1">
      <alignment vertical="center" wrapText="1"/>
    </xf>
    <xf numFmtId="0" fontId="5" fillId="0" borderId="0" xfId="0" applyFont="1" applyAlignment="1">
      <alignment horizontal="center" wrapText="1"/>
    </xf>
    <xf numFmtId="0" fontId="6" fillId="0" borderId="11" xfId="1" applyFont="1" applyBorder="1" applyAlignment="1">
      <alignment horizontal="center" wrapText="1"/>
    </xf>
    <xf numFmtId="0" fontId="10" fillId="0" borderId="11" xfId="1" applyFont="1" applyBorder="1" applyAlignment="1">
      <alignment horizontal="center" wrapText="1"/>
    </xf>
    <xf numFmtId="0" fontId="6" fillId="2" borderId="23" xfId="0" applyFont="1" applyFill="1" applyBorder="1" applyAlignment="1">
      <alignment horizontal="center" wrapText="1"/>
    </xf>
    <xf numFmtId="0" fontId="6" fillId="2" borderId="24" xfId="0" applyFont="1" applyFill="1" applyBorder="1" applyAlignment="1">
      <alignment horizontal="center" wrapText="1"/>
    </xf>
    <xf numFmtId="0" fontId="5" fillId="0" borderId="4" xfId="0" applyFont="1" applyBorder="1" applyAlignment="1">
      <alignment horizontal="center" wrapText="1"/>
    </xf>
    <xf numFmtId="0" fontId="6" fillId="3" borderId="12" xfId="0" applyFont="1" applyFill="1" applyBorder="1" applyAlignment="1">
      <alignment horizontal="center" wrapText="1"/>
    </xf>
    <xf numFmtId="0" fontId="17" fillId="0" borderId="0" xfId="0" applyFont="1" applyAlignment="1">
      <alignment horizontal="center" vertical="top" wrapText="1"/>
    </xf>
    <xf numFmtId="0" fontId="10" fillId="0" borderId="11" xfId="1" applyFont="1" applyBorder="1" applyAlignment="1">
      <alignment horizontal="center" vertical="center" wrapText="1"/>
    </xf>
    <xf numFmtId="0" fontId="10" fillId="0" borderId="4" xfId="1" applyFont="1" applyBorder="1" applyAlignment="1">
      <alignment horizontal="center" vertical="center" wrapText="1"/>
    </xf>
    <xf numFmtId="0" fontId="6" fillId="2" borderId="36" xfId="0" applyFont="1" applyFill="1" applyBorder="1" applyAlignment="1">
      <alignment horizontal="center" wrapText="1"/>
    </xf>
    <xf numFmtId="0" fontId="6" fillId="3" borderId="42" xfId="0" applyFont="1" applyFill="1" applyBorder="1" applyAlignment="1">
      <alignment horizontal="center" wrapText="1"/>
    </xf>
    <xf numFmtId="0" fontId="6" fillId="3" borderId="43" xfId="0" applyFont="1" applyFill="1" applyBorder="1" applyAlignment="1">
      <alignment horizontal="center" wrapText="1"/>
    </xf>
    <xf numFmtId="0" fontId="6" fillId="2" borderId="34" xfId="0" applyFont="1" applyFill="1" applyBorder="1" applyAlignment="1">
      <alignment wrapText="1"/>
    </xf>
    <xf numFmtId="0" fontId="6" fillId="2" borderId="37" xfId="0" applyFont="1" applyFill="1" applyBorder="1" applyAlignment="1">
      <alignment horizontal="center" wrapText="1"/>
    </xf>
    <xf numFmtId="0" fontId="6" fillId="0" borderId="13" xfId="0" applyFont="1" applyBorder="1" applyAlignment="1">
      <alignment horizontal="center" wrapText="1"/>
    </xf>
    <xf numFmtId="0" fontId="6" fillId="3" borderId="60" xfId="0" applyFont="1" applyFill="1" applyBorder="1" applyAlignment="1">
      <alignment horizontal="center" wrapText="1"/>
    </xf>
    <xf numFmtId="0" fontId="6" fillId="3" borderId="35" xfId="0" applyFont="1" applyFill="1" applyBorder="1" applyAlignment="1">
      <alignment horizontal="center" wrapText="1"/>
    </xf>
    <xf numFmtId="5" fontId="6" fillId="3" borderId="9" xfId="5" applyNumberFormat="1" applyFont="1" applyFill="1" applyBorder="1" applyAlignment="1">
      <alignment horizontal="center" wrapText="1"/>
    </xf>
    <xf numFmtId="0" fontId="6" fillId="0" borderId="53" xfId="0" applyFont="1" applyBorder="1" applyAlignment="1">
      <alignment horizontal="center" wrapText="1"/>
    </xf>
    <xf numFmtId="5" fontId="6" fillId="3" borderId="4" xfId="5" applyNumberFormat="1" applyFont="1" applyFill="1" applyBorder="1" applyAlignment="1">
      <alignment horizontal="center" wrapText="1"/>
    </xf>
    <xf numFmtId="0" fontId="6" fillId="0" borderId="0" xfId="0" applyFont="1" applyAlignment="1">
      <alignment horizontal="center" wrapText="1"/>
    </xf>
    <xf numFmtId="164" fontId="6" fillId="3" borderId="3" xfId="5" applyNumberFormat="1" applyFont="1" applyFill="1" applyBorder="1" applyAlignment="1">
      <alignment horizontal="center"/>
    </xf>
    <xf numFmtId="0" fontId="6" fillId="0" borderId="47" xfId="0" applyFont="1" applyBorder="1" applyAlignment="1">
      <alignment horizontal="center" wrapText="1"/>
    </xf>
    <xf numFmtId="0" fontId="10" fillId="2" borderId="15" xfId="0" applyFont="1" applyFill="1" applyBorder="1" applyAlignment="1">
      <alignment horizontal="center" wrapText="1"/>
    </xf>
    <xf numFmtId="0" fontId="10" fillId="0" borderId="19" xfId="0" applyFont="1" applyBorder="1" applyAlignment="1">
      <alignment wrapText="1"/>
    </xf>
    <xf numFmtId="0" fontId="18" fillId="0" borderId="0" xfId="0" applyFont="1" applyAlignment="1">
      <alignment horizontal="left"/>
    </xf>
    <xf numFmtId="0" fontId="12" fillId="0" borderId="0" xfId="0" applyFont="1" applyAlignment="1">
      <alignment wrapText="1"/>
    </xf>
    <xf numFmtId="0" fontId="7" fillId="0" borderId="0" xfId="0" applyFont="1" applyAlignment="1"/>
    <xf numFmtId="0" fontId="6" fillId="0" borderId="0" xfId="0" applyFont="1" applyAlignment="1"/>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6" fillId="0" borderId="0" xfId="0" applyFont="1" applyAlignment="1">
      <alignment vertical="center"/>
    </xf>
    <xf numFmtId="0" fontId="32" fillId="0" borderId="15" xfId="0" applyFont="1" applyBorder="1" applyAlignment="1">
      <alignment horizontal="center"/>
    </xf>
    <xf numFmtId="0" fontId="32" fillId="0" borderId="16" xfId="0" applyFont="1" applyBorder="1" applyAlignment="1">
      <alignment horizontal="center"/>
    </xf>
    <xf numFmtId="49" fontId="10" fillId="0" borderId="11" xfId="0" applyNumberFormat="1" applyFont="1" applyBorder="1" applyAlignment="1">
      <alignment horizontal="center"/>
    </xf>
    <xf numFmtId="0" fontId="10" fillId="0" borderId="11" xfId="0" applyFont="1" applyBorder="1" applyAlignment="1">
      <alignment horizontal="center"/>
    </xf>
    <xf numFmtId="0" fontId="10" fillId="2" borderId="54" xfId="0" applyFont="1" applyFill="1" applyBorder="1" applyAlignment="1">
      <alignment wrapText="1"/>
    </xf>
    <xf numFmtId="2" fontId="0" fillId="0" borderId="42" xfId="0" applyNumberFormat="1" applyFont="1" applyBorder="1" applyAlignment="1">
      <alignment horizontal="center"/>
    </xf>
    <xf numFmtId="1" fontId="0" fillId="0" borderId="42" xfId="0" applyNumberFormat="1" applyFont="1" applyBorder="1" applyAlignment="1">
      <alignment horizontal="center"/>
    </xf>
    <xf numFmtId="1" fontId="29" fillId="0" borderId="42" xfId="6" applyNumberFormat="1" applyFont="1" applyBorder="1" applyAlignment="1">
      <alignment horizontal="center"/>
    </xf>
    <xf numFmtId="0" fontId="6" fillId="2" borderId="16" xfId="0" applyFont="1" applyFill="1" applyBorder="1" applyAlignment="1">
      <alignment horizontal="right" wrapText="1"/>
    </xf>
    <xf numFmtId="0" fontId="6" fillId="2" borderId="43" xfId="0" applyFont="1" applyFill="1" applyBorder="1" applyAlignment="1">
      <alignment horizontal="center"/>
    </xf>
    <xf numFmtId="0" fontId="6" fillId="3" borderId="3" xfId="0" applyFont="1" applyFill="1" applyBorder="1" applyAlignment="1">
      <alignment horizontal="center"/>
    </xf>
    <xf numFmtId="0" fontId="5" fillId="0" borderId="3" xfId="0" applyFont="1" applyBorder="1" applyAlignment="1">
      <alignment horizontal="right"/>
    </xf>
    <xf numFmtId="0" fontId="17" fillId="0" borderId="3" xfId="0" applyFont="1" applyBorder="1" applyAlignment="1">
      <alignment horizontal="right"/>
    </xf>
    <xf numFmtId="49" fontId="6" fillId="3" borderId="3" xfId="0" applyNumberFormat="1" applyFont="1" applyFill="1" applyBorder="1" applyAlignment="1">
      <alignment horizontal="right" wrapText="1"/>
    </xf>
    <xf numFmtId="0" fontId="6" fillId="3" borderId="3" xfId="0" applyFont="1" applyFill="1" applyBorder="1" applyAlignment="1">
      <alignment horizontal="right"/>
    </xf>
    <xf numFmtId="0" fontId="10" fillId="0" borderId="4" xfId="0" applyFont="1" applyBorder="1" applyAlignment="1">
      <alignment horizontal="right" wrapText="1"/>
    </xf>
    <xf numFmtId="0" fontId="10" fillId="0" borderId="0" xfId="0" applyFont="1" applyBorder="1" applyAlignment="1">
      <alignment horizontal="right" wrapText="1"/>
    </xf>
    <xf numFmtId="0" fontId="5" fillId="0" borderId="0" xfId="0" applyFont="1"/>
    <xf numFmtId="0" fontId="5" fillId="0" borderId="3" xfId="0" applyFont="1" applyBorder="1" applyAlignment="1">
      <alignment horizontal="right"/>
    </xf>
    <xf numFmtId="0" fontId="10" fillId="0" borderId="10" xfId="0" applyFont="1" applyBorder="1"/>
    <xf numFmtId="0" fontId="17" fillId="0" borderId="2" xfId="0" applyFont="1" applyBorder="1" applyAlignment="1">
      <alignment wrapText="1"/>
    </xf>
    <xf numFmtId="0" fontId="10" fillId="3" borderId="2" xfId="0" applyFont="1" applyFill="1" applyBorder="1" applyAlignment="1">
      <alignment wrapText="1"/>
    </xf>
    <xf numFmtId="0" fontId="17" fillId="0" borderId="3" xfId="0" applyFont="1" applyBorder="1" applyAlignment="1">
      <alignment horizontal="right"/>
    </xf>
    <xf numFmtId="49" fontId="6" fillId="3" borderId="3" xfId="0" applyNumberFormat="1" applyFont="1" applyFill="1" applyBorder="1" applyAlignment="1">
      <alignment horizontal="right" wrapText="1"/>
    </xf>
    <xf numFmtId="0" fontId="10" fillId="0" borderId="0" xfId="0" applyFont="1" applyBorder="1"/>
    <xf numFmtId="0" fontId="6" fillId="3" borderId="71" xfId="0" applyFont="1" applyFill="1" applyBorder="1" applyAlignment="1">
      <alignment horizontal="right"/>
    </xf>
    <xf numFmtId="0" fontId="10" fillId="0" borderId="4" xfId="0" applyFont="1" applyBorder="1" applyAlignment="1">
      <alignment horizontal="right" wrapText="1"/>
    </xf>
    <xf numFmtId="49" fontId="10" fillId="3" borderId="3" xfId="0" applyNumberFormat="1" applyFont="1" applyFill="1" applyBorder="1" applyAlignment="1">
      <alignment horizontal="right" wrapText="1"/>
    </xf>
    <xf numFmtId="0" fontId="6" fillId="3" borderId="71" xfId="0" applyFont="1" applyFill="1" applyBorder="1" applyAlignment="1">
      <alignment horizontal="right"/>
    </xf>
    <xf numFmtId="0" fontId="17" fillId="0" borderId="3" xfId="0" applyFont="1" applyBorder="1" applyAlignment="1">
      <alignment horizontal="right"/>
    </xf>
    <xf numFmtId="0" fontId="10" fillId="0" borderId="4" xfId="0" applyFont="1" applyBorder="1" applyAlignment="1">
      <alignment horizontal="right" wrapText="1"/>
    </xf>
    <xf numFmtId="0" fontId="5" fillId="0" borderId="1" xfId="0" applyFont="1" applyBorder="1" applyAlignment="1">
      <alignment horizontal="center"/>
    </xf>
    <xf numFmtId="0" fontId="17" fillId="0" borderId="1" xfId="0" applyFont="1" applyBorder="1" applyAlignment="1">
      <alignment horizontal="center"/>
    </xf>
    <xf numFmtId="0" fontId="5" fillId="0" borderId="1" xfId="0" applyFont="1" applyBorder="1"/>
    <xf numFmtId="0" fontId="5" fillId="3" borderId="1" xfId="0" applyFont="1" applyFill="1" applyBorder="1"/>
    <xf numFmtId="0" fontId="5" fillId="3" borderId="3" xfId="0" applyFont="1" applyFill="1" applyBorder="1"/>
    <xf numFmtId="0" fontId="6" fillId="0" borderId="10" xfId="0" applyFont="1" applyBorder="1" applyAlignment="1">
      <alignment wrapText="1"/>
    </xf>
    <xf numFmtId="0" fontId="6" fillId="0" borderId="11" xfId="0" applyFont="1" applyBorder="1" applyAlignment="1">
      <alignment horizontal="center" wrapText="1"/>
    </xf>
    <xf numFmtId="0" fontId="6" fillId="3" borderId="54" xfId="0" applyFont="1" applyFill="1" applyBorder="1" applyAlignment="1">
      <alignment wrapText="1"/>
    </xf>
    <xf numFmtId="0" fontId="5" fillId="3" borderId="42" xfId="0" applyFont="1" applyFill="1" applyBorder="1"/>
    <xf numFmtId="0" fontId="5" fillId="3" borderId="43" xfId="0" applyFont="1" applyFill="1" applyBorder="1"/>
    <xf numFmtId="0" fontId="7" fillId="2" borderId="14" xfId="0" applyFont="1" applyFill="1" applyBorder="1" applyAlignment="1">
      <alignment wrapText="1"/>
    </xf>
    <xf numFmtId="0" fontId="34" fillId="2" borderId="2" xfId="0" applyFont="1" applyFill="1" applyBorder="1" applyAlignment="1">
      <alignment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5" fillId="0" borderId="42" xfId="0" applyFont="1" applyBorder="1"/>
    <xf numFmtId="0" fontId="6" fillId="0" borderId="2" xfId="0" applyFont="1" applyBorder="1" applyAlignment="1">
      <alignment vertical="center" wrapText="1"/>
    </xf>
    <xf numFmtId="0" fontId="5" fillId="8" borderId="0" xfId="0" applyFont="1" applyFill="1" applyAlignment="1">
      <alignment horizontal="center"/>
    </xf>
    <xf numFmtId="0" fontId="0" fillId="0" borderId="0" xfId="0"/>
    <xf numFmtId="0" fontId="6" fillId="0" borderId="10" xfId="0" applyFont="1" applyBorder="1" applyAlignment="1">
      <alignment wrapText="1"/>
    </xf>
    <xf numFmtId="0" fontId="6" fillId="0" borderId="11" xfId="0" applyFont="1" applyBorder="1" applyAlignment="1">
      <alignment horizontal="center" wrapText="1"/>
    </xf>
    <xf numFmtId="0" fontId="5" fillId="0" borderId="0" xfId="0" applyFont="1" applyAlignment="1">
      <alignment horizontal="left"/>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6" fillId="0" borderId="2" xfId="0" applyFont="1" applyBorder="1" applyAlignment="1">
      <alignment vertical="center" wrapText="1"/>
    </xf>
    <xf numFmtId="0" fontId="5" fillId="0" borderId="1" xfId="0" applyFont="1" applyBorder="1" applyAlignment="1">
      <alignment horizontal="center"/>
    </xf>
    <xf numFmtId="0" fontId="7" fillId="2" borderId="7" xfId="0" applyFont="1" applyFill="1" applyBorder="1" applyAlignment="1">
      <alignment wrapText="1"/>
    </xf>
    <xf numFmtId="0" fontId="5" fillId="0" borderId="0" xfId="0" applyFont="1"/>
    <xf numFmtId="0" fontId="6" fillId="3" borderId="0" xfId="0" applyFont="1" applyFill="1" applyBorder="1" applyAlignment="1">
      <alignment wrapText="1"/>
    </xf>
    <xf numFmtId="0" fontId="6" fillId="3" borderId="0"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3" borderId="3" xfId="0" applyFont="1" applyFill="1" applyBorder="1" applyAlignment="1">
      <alignment horizontal="center"/>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0" fillId="2" borderId="33" xfId="0" applyFont="1" applyFill="1" applyBorder="1" applyAlignment="1">
      <alignment horizontal="center"/>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xf>
    <xf numFmtId="0" fontId="2" fillId="7" borderId="22" xfId="0" applyFont="1" applyFill="1" applyBorder="1" applyAlignment="1">
      <alignment horizontal="center"/>
    </xf>
    <xf numFmtId="0" fontId="8" fillId="7" borderId="23" xfId="0" applyFont="1" applyFill="1" applyBorder="1" applyAlignment="1">
      <alignment horizontal="center"/>
    </xf>
    <xf numFmtId="0" fontId="8" fillId="7" borderId="33" xfId="0" applyFont="1" applyFill="1" applyBorder="1" applyAlignment="1">
      <alignment horizontal="center"/>
    </xf>
    <xf numFmtId="0" fontId="8" fillId="7" borderId="24" xfId="0" applyFont="1" applyFill="1" applyBorder="1" applyAlignment="1">
      <alignment horizontal="center"/>
    </xf>
    <xf numFmtId="0" fontId="10" fillId="0" borderId="5" xfId="0" applyFont="1" applyBorder="1" applyAlignment="1">
      <alignment horizontal="center" wrapText="1"/>
    </xf>
    <xf numFmtId="0" fontId="15" fillId="0" borderId="26" xfId="0" applyFont="1" applyBorder="1" applyAlignment="1"/>
    <xf numFmtId="0" fontId="10" fillId="0" borderId="26" xfId="0" applyFont="1" applyBorder="1" applyAlignment="1">
      <alignment horizontal="center" wrapText="1"/>
    </xf>
    <xf numFmtId="0" fontId="6" fillId="2" borderId="33" xfId="0" applyFont="1" applyFill="1" applyBorder="1" applyAlignment="1">
      <alignment horizontal="center"/>
    </xf>
    <xf numFmtId="0" fontId="6" fillId="2" borderId="28" xfId="0" applyFont="1" applyFill="1" applyBorder="1" applyAlignment="1">
      <alignment horizontal="center"/>
    </xf>
    <xf numFmtId="0" fontId="6"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2"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19"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24" xfId="0" applyFont="1" applyFill="1" applyBorder="1" applyAlignment="1">
      <alignment horizontal="center" vertical="center"/>
    </xf>
    <xf numFmtId="0" fontId="8" fillId="7" borderId="22"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17" fillId="0" borderId="0" xfId="0" applyFont="1" applyAlignment="1">
      <alignment horizontal="left" vertical="center" wrapText="1"/>
    </xf>
    <xf numFmtId="0" fontId="19" fillId="7" borderId="38" xfId="0" applyFont="1" applyFill="1" applyBorder="1" applyAlignment="1">
      <alignment horizontal="center" vertical="center"/>
    </xf>
    <xf numFmtId="0" fontId="5" fillId="2" borderId="15" xfId="0" applyFont="1" applyFill="1" applyBorder="1" applyAlignment="1">
      <alignment horizontal="center" wrapText="1"/>
    </xf>
    <xf numFmtId="0" fontId="6" fillId="0" borderId="11" xfId="0" applyFont="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7" fillId="0" borderId="0" xfId="0" applyFont="1" applyAlignment="1">
      <alignment horizontal="left" wrapText="1"/>
    </xf>
    <xf numFmtId="0" fontId="5" fillId="2"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3" borderId="1" xfId="0" applyFont="1" applyFill="1" applyBorder="1" applyAlignment="1">
      <alignment horizontal="center" vertical="top" wrapText="1"/>
    </xf>
    <xf numFmtId="0" fontId="6" fillId="3" borderId="11" xfId="0" applyFont="1" applyFill="1" applyBorder="1" applyAlignment="1">
      <alignment horizontal="center" vertical="top" wrapText="1"/>
    </xf>
    <xf numFmtId="0" fontId="5" fillId="0" borderId="0" xfId="0" applyFont="1" applyAlignment="1">
      <alignment horizontal="left"/>
    </xf>
    <xf numFmtId="0" fontId="6" fillId="2" borderId="30" xfId="0" applyFont="1" applyFill="1" applyBorder="1" applyAlignment="1">
      <alignment horizontal="center"/>
    </xf>
    <xf numFmtId="0" fontId="6" fillId="2" borderId="31" xfId="0" applyFont="1" applyFill="1" applyBorder="1" applyAlignment="1">
      <alignment horizontal="center"/>
    </xf>
    <xf numFmtId="0" fontId="6" fillId="2" borderId="17" xfId="0" applyFont="1" applyFill="1" applyBorder="1" applyAlignment="1">
      <alignment horizontal="center"/>
    </xf>
    <xf numFmtId="0" fontId="19" fillId="7" borderId="2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5" fillId="0" borderId="0" xfId="0" applyFont="1" applyAlignment="1">
      <alignment horizontal="left" wrapText="1"/>
    </xf>
    <xf numFmtId="0" fontId="8" fillId="7" borderId="56" xfId="0" applyFont="1" applyFill="1" applyBorder="1" applyAlignment="1">
      <alignment horizontal="center" vertical="center"/>
    </xf>
    <xf numFmtId="0" fontId="8" fillId="7" borderId="57" xfId="0" applyFont="1" applyFill="1" applyBorder="1" applyAlignment="1">
      <alignment horizontal="center" vertical="center"/>
    </xf>
    <xf numFmtId="0" fontId="8" fillId="7" borderId="58" xfId="0" applyFont="1" applyFill="1" applyBorder="1" applyAlignment="1">
      <alignment horizontal="center" vertical="center"/>
    </xf>
    <xf numFmtId="0" fontId="6" fillId="0" borderId="23" xfId="0" applyFont="1" applyBorder="1" applyAlignment="1">
      <alignment horizontal="center" wrapText="1"/>
    </xf>
    <xf numFmtId="0" fontId="6" fillId="3" borderId="41" xfId="0" applyFont="1" applyFill="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6" fillId="0" borderId="10" xfId="0" applyFont="1" applyBorder="1" applyAlignment="1">
      <alignment horizontal="left" wrapText="1"/>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10" fillId="2" borderId="23" xfId="0" applyFont="1" applyFill="1" applyBorder="1" applyAlignment="1">
      <alignment horizontal="left"/>
    </xf>
    <xf numFmtId="0" fontId="10" fillId="2" borderId="24" xfId="0" applyFont="1" applyFill="1" applyBorder="1" applyAlignment="1">
      <alignment horizontal="left"/>
    </xf>
    <xf numFmtId="0" fontId="6" fillId="0" borderId="3" xfId="0" applyFont="1" applyBorder="1" applyAlignment="1">
      <alignment horizontal="center" vertical="center" wrapText="1"/>
    </xf>
    <xf numFmtId="0" fontId="6" fillId="0" borderId="1" xfId="0" applyFont="1" applyBorder="1" applyAlignment="1">
      <alignment horizontal="left" wrapText="1"/>
    </xf>
    <xf numFmtId="0" fontId="6" fillId="0" borderId="11" xfId="0" applyFont="1" applyBorder="1" applyAlignment="1">
      <alignment horizontal="left" wrapText="1"/>
    </xf>
    <xf numFmtId="0" fontId="10" fillId="0" borderId="0" xfId="0" applyFont="1" applyAlignment="1">
      <alignment horizontal="left" vertical="top" wrapText="1"/>
    </xf>
    <xf numFmtId="0" fontId="19" fillId="7" borderId="54" xfId="0" applyFont="1" applyFill="1" applyBorder="1" applyAlignment="1">
      <alignment horizontal="center" vertical="center"/>
    </xf>
    <xf numFmtId="0" fontId="8" fillId="7" borderId="42" xfId="0" applyFont="1" applyFill="1" applyBorder="1" applyAlignment="1">
      <alignment horizontal="center" vertical="center"/>
    </xf>
    <xf numFmtId="0" fontId="8" fillId="7" borderId="64" xfId="0" applyFont="1" applyFill="1" applyBorder="1" applyAlignment="1">
      <alignment horizontal="center" vertical="center"/>
    </xf>
    <xf numFmtId="0" fontId="8" fillId="7" borderId="43"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17" fillId="0" borderId="0" xfId="0" applyFont="1" applyAlignment="1">
      <alignment horizontal="left" vertical="top" wrapText="1"/>
    </xf>
    <xf numFmtId="0" fontId="6" fillId="0" borderId="38" xfId="0" applyFont="1" applyBorder="1" applyAlignment="1">
      <alignment horizontal="left" wrapText="1"/>
    </xf>
    <xf numFmtId="0" fontId="6" fillId="0" borderId="19" xfId="0" applyFont="1" applyBorder="1" applyAlignment="1">
      <alignment horizontal="left" wrapText="1"/>
    </xf>
    <xf numFmtId="0" fontId="17" fillId="0" borderId="0" xfId="0" applyFont="1" applyAlignment="1">
      <alignment horizontal="left" vertical="top"/>
    </xf>
    <xf numFmtId="0" fontId="10" fillId="0" borderId="28" xfId="0" applyFont="1" applyBorder="1" applyAlignment="1">
      <alignment horizontal="center" wrapText="1"/>
    </xf>
    <xf numFmtId="0" fontId="10" fillId="0" borderId="65" xfId="0" applyFont="1" applyBorder="1" applyAlignment="1">
      <alignment horizontal="center" wrapText="1"/>
    </xf>
    <xf numFmtId="0" fontId="19" fillId="7" borderId="23" xfId="0" applyFont="1" applyFill="1" applyBorder="1" applyAlignment="1">
      <alignment horizontal="center" vertical="center"/>
    </xf>
    <xf numFmtId="0" fontId="19" fillId="7" borderId="24" xfId="0" applyFont="1" applyFill="1" applyBorder="1" applyAlignment="1">
      <alignment horizontal="center" vertical="center"/>
    </xf>
    <xf numFmtId="0" fontId="10" fillId="8" borderId="1" xfId="0" applyFont="1" applyFill="1" applyBorder="1" applyAlignment="1">
      <alignment horizontal="center" wrapText="1"/>
    </xf>
    <xf numFmtId="0" fontId="5" fillId="0" borderId="0" xfId="0" applyFont="1" applyAlignment="1">
      <alignment horizontal="left" vertical="top"/>
    </xf>
    <xf numFmtId="0" fontId="19" fillId="7" borderId="22"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6" fillId="2" borderId="15" xfId="0" applyFont="1" applyFill="1" applyBorder="1" applyAlignment="1">
      <alignment horizontal="center" wrapText="1"/>
    </xf>
    <xf numFmtId="0" fontId="6" fillId="0" borderId="3" xfId="0" applyFont="1" applyBorder="1" applyAlignment="1">
      <alignment horizontal="center" wrapText="1"/>
    </xf>
    <xf numFmtId="0" fontId="6" fillId="4" borderId="1" xfId="0" applyFont="1" applyFill="1" applyBorder="1" applyAlignment="1">
      <alignment horizontal="center" wrapText="1"/>
    </xf>
    <xf numFmtId="0" fontId="10" fillId="0" borderId="2" xfId="0" applyFont="1" applyBorder="1" applyAlignment="1">
      <alignment horizontal="left" wrapText="1"/>
    </xf>
    <xf numFmtId="0" fontId="10" fillId="0" borderId="10" xfId="0" applyFont="1" applyBorder="1" applyAlignment="1">
      <alignment horizontal="left" wrapText="1"/>
    </xf>
    <xf numFmtId="0" fontId="10" fillId="0" borderId="1" xfId="0" applyFont="1" applyBorder="1" applyAlignment="1">
      <alignment horizontal="center" wrapText="1"/>
    </xf>
    <xf numFmtId="0" fontId="10" fillId="0" borderId="11" xfId="0" applyFont="1" applyBorder="1" applyAlignment="1">
      <alignment horizontal="center" wrapText="1"/>
    </xf>
    <xf numFmtId="0" fontId="10" fillId="0" borderId="0" xfId="0" applyFont="1" applyAlignment="1">
      <alignment horizontal="left"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6" fillId="0" borderId="4" xfId="0" applyFont="1" applyBorder="1" applyAlignment="1">
      <alignment horizontal="center" wrapText="1"/>
    </xf>
    <xf numFmtId="0" fontId="8" fillId="7" borderId="23"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left" wrapText="1"/>
    </xf>
    <xf numFmtId="0" fontId="6" fillId="0" borderId="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0" xfId="0" applyFont="1" applyBorder="1" applyAlignment="1">
      <alignment horizontal="center" vertical="center" wrapText="1"/>
    </xf>
    <xf numFmtId="0" fontId="2" fillId="7" borderId="5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43" xfId="0" applyFont="1" applyFill="1" applyBorder="1" applyAlignment="1">
      <alignment horizontal="center" vertical="center" wrapText="1"/>
    </xf>
    <xf numFmtId="0" fontId="6" fillId="3" borderId="16" xfId="0" applyFont="1" applyFill="1" applyBorder="1" applyAlignment="1">
      <alignment horizontal="center" wrapText="1"/>
    </xf>
    <xf numFmtId="0" fontId="19" fillId="7" borderId="51" xfId="0" applyFont="1" applyFill="1" applyBorder="1" applyAlignment="1">
      <alignment horizontal="center" vertical="center" wrapText="1"/>
    </xf>
    <xf numFmtId="0" fontId="19" fillId="7" borderId="44"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0" fillId="0" borderId="38" xfId="0" applyFont="1" applyBorder="1" applyAlignment="1">
      <alignment horizontal="center" wrapText="1"/>
    </xf>
    <xf numFmtId="0" fontId="10" fillId="0" borderId="19" xfId="0" applyFont="1" applyBorder="1" applyAlignment="1">
      <alignment horizontal="center" wrapText="1"/>
    </xf>
    <xf numFmtId="0" fontId="10" fillId="0" borderId="41" xfId="0" applyFont="1" applyBorder="1" applyAlignment="1">
      <alignment horizontal="center" wrapText="1"/>
    </xf>
    <xf numFmtId="0" fontId="10" fillId="0" borderId="20" xfId="0" applyFont="1" applyBorder="1" applyAlignment="1">
      <alignment horizontal="center" wrapText="1"/>
    </xf>
    <xf numFmtId="0" fontId="10" fillId="0" borderId="55" xfId="0" applyFont="1" applyBorder="1" applyAlignment="1">
      <alignment horizontal="center" wrapText="1"/>
    </xf>
    <xf numFmtId="0" fontId="10" fillId="0" borderId="69" xfId="0" applyFont="1" applyBorder="1" applyAlignment="1">
      <alignment horizontal="center" wrapText="1"/>
    </xf>
    <xf numFmtId="0" fontId="10" fillId="0" borderId="51" xfId="0" applyFont="1" applyBorder="1" applyAlignment="1">
      <alignment horizontal="center" wrapText="1"/>
    </xf>
    <xf numFmtId="0" fontId="10" fillId="0" borderId="44" xfId="0" applyFont="1" applyBorder="1" applyAlignment="1">
      <alignment horizontal="center" wrapText="1"/>
    </xf>
    <xf numFmtId="0" fontId="10" fillId="0" borderId="63" xfId="0" applyFont="1" applyBorder="1" applyAlignment="1">
      <alignment horizontal="center" wrapText="1"/>
    </xf>
    <xf numFmtId="0" fontId="10" fillId="0" borderId="40" xfId="0" applyFont="1" applyBorder="1" applyAlignment="1">
      <alignment horizontal="center" wrapText="1"/>
    </xf>
    <xf numFmtId="0" fontId="10" fillId="0" borderId="52" xfId="0" applyFont="1" applyBorder="1" applyAlignment="1">
      <alignment horizontal="center" wrapText="1"/>
    </xf>
    <xf numFmtId="0" fontId="0" fillId="0" borderId="0" xfId="0" applyFont="1" applyAlignment="1">
      <alignment horizontal="left"/>
    </xf>
    <xf numFmtId="0" fontId="0" fillId="0" borderId="0" xfId="0" applyFont="1" applyAlignment="1">
      <alignment horizontal="left" wrapText="1"/>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0" fillId="0" borderId="6" xfId="0" applyFont="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10" fillId="0" borderId="3" xfId="0" applyFont="1" applyBorder="1" applyAlignment="1">
      <alignment horizontal="center" vertical="center" wrapText="1"/>
    </xf>
    <xf numFmtId="0" fontId="25" fillId="0" borderId="0" xfId="0" applyFont="1" applyAlignment="1">
      <alignment horizontal="left" vertical="center" wrapText="1"/>
    </xf>
    <xf numFmtId="0" fontId="2" fillId="7" borderId="2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5" fillId="0" borderId="2" xfId="0" applyFont="1" applyBorder="1" applyAlignment="1">
      <alignment horizontal="left" wrapText="1"/>
    </xf>
    <xf numFmtId="0" fontId="5" fillId="0" borderId="1" xfId="0" applyFont="1" applyBorder="1" applyAlignment="1">
      <alignment horizontal="left"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6" fillId="3" borderId="1" xfId="0" applyFont="1" applyFill="1" applyBorder="1" applyAlignment="1">
      <alignment horizontal="center"/>
    </xf>
    <xf numFmtId="0" fontId="6" fillId="3" borderId="3" xfId="0" applyFont="1" applyFill="1" applyBorder="1" applyAlignment="1">
      <alignment horizontal="center"/>
    </xf>
    <xf numFmtId="5" fontId="6" fillId="3" borderId="11" xfId="5" applyNumberFormat="1" applyFont="1" applyFill="1" applyBorder="1" applyAlignment="1">
      <alignment horizontal="center"/>
    </xf>
    <xf numFmtId="5" fontId="6" fillId="3" borderId="4" xfId="5" applyNumberFormat="1" applyFont="1" applyFill="1" applyBorder="1" applyAlignment="1">
      <alignment horizontal="center"/>
    </xf>
    <xf numFmtId="0" fontId="5" fillId="3" borderId="43" xfId="0" applyFont="1" applyFill="1" applyBorder="1" applyAlignment="1">
      <alignment horizontal="center"/>
    </xf>
    <xf numFmtId="0" fontId="6" fillId="3" borderId="54" xfId="0" applyFont="1" applyFill="1" applyBorder="1" applyAlignment="1">
      <alignment horizontal="center" wrapText="1"/>
    </xf>
    <xf numFmtId="0" fontId="5" fillId="3" borderId="9" xfId="0" applyFont="1" applyFill="1" applyBorder="1" applyAlignment="1">
      <alignment horizontal="center" wrapText="1"/>
    </xf>
    <xf numFmtId="0" fontId="5" fillId="3" borderId="35" xfId="0" applyFont="1" applyFill="1" applyBorder="1" applyAlignment="1">
      <alignment horizontal="center" wrapText="1"/>
    </xf>
    <xf numFmtId="0" fontId="19" fillId="7" borderId="29"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5" fillId="0" borderId="0" xfId="0" applyFont="1"/>
    <xf numFmtId="0" fontId="6" fillId="4" borderId="2" xfId="0" applyFont="1" applyFill="1" applyBorder="1" applyAlignment="1">
      <alignment wrapText="1"/>
    </xf>
    <xf numFmtId="0" fontId="6" fillId="3" borderId="54" xfId="0" applyFont="1" applyFill="1" applyBorder="1" applyAlignment="1">
      <alignment wrapText="1"/>
    </xf>
    <xf numFmtId="0" fontId="17" fillId="0" borderId="0" xfId="0" applyFont="1" applyAlignment="1">
      <alignment wrapText="1"/>
    </xf>
    <xf numFmtId="0" fontId="17" fillId="0" borderId="0" xfId="0" applyFont="1"/>
    <xf numFmtId="0" fontId="10" fillId="0" borderId="32" xfId="0" applyFont="1" applyBorder="1" applyAlignment="1">
      <alignment horizontal="center" wrapText="1"/>
    </xf>
    <xf numFmtId="0" fontId="17" fillId="0" borderId="2" xfId="0" applyFont="1" applyBorder="1" applyAlignment="1">
      <alignment wrapText="1"/>
    </xf>
    <xf numFmtId="0" fontId="17" fillId="0" borderId="10" xfId="0" applyFont="1" applyBorder="1" applyAlignment="1">
      <alignment wrapText="1"/>
    </xf>
    <xf numFmtId="0" fontId="6" fillId="2" borderId="22"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0" fontId="10" fillId="0" borderId="16" xfId="0" applyFont="1" applyBorder="1" applyAlignment="1">
      <alignment horizontal="center" wrapText="1"/>
    </xf>
    <xf numFmtId="0" fontId="17" fillId="0" borderId="49" xfId="0" applyFont="1" applyBorder="1"/>
    <xf numFmtId="0" fontId="10" fillId="3" borderId="45" xfId="0" applyFont="1" applyFill="1" applyBorder="1" applyAlignment="1">
      <alignment wrapText="1"/>
    </xf>
    <xf numFmtId="0" fontId="17" fillId="0" borderId="49" xfId="0" applyFont="1" applyBorder="1" applyAlignment="1">
      <alignment wrapText="1"/>
    </xf>
    <xf numFmtId="0" fontId="6" fillId="3" borderId="4" xfId="0" applyFont="1" applyFill="1" applyBorder="1" applyAlignment="1">
      <alignment horizontal="center" wrapText="1"/>
    </xf>
    <xf numFmtId="0" fontId="10" fillId="3" borderId="54" xfId="0" applyFont="1" applyFill="1" applyBorder="1" applyAlignment="1">
      <alignment wrapText="1"/>
    </xf>
    <xf numFmtId="0" fontId="5" fillId="3" borderId="42" xfId="0" applyFont="1" applyFill="1" applyBorder="1" applyAlignment="1">
      <alignment horizontal="center"/>
    </xf>
    <xf numFmtId="0" fontId="10" fillId="0" borderId="0" xfId="0" applyFont="1"/>
    <xf numFmtId="0" fontId="5" fillId="0" borderId="1" xfId="0" applyFont="1" applyBorder="1" applyAlignment="1">
      <alignment horizontal="center"/>
    </xf>
    <xf numFmtId="0" fontId="5" fillId="0" borderId="11" xfId="0" applyFont="1" applyBorder="1" applyAlignment="1">
      <alignment horizontal="center"/>
    </xf>
    <xf numFmtId="0" fontId="17" fillId="0" borderId="1" xfId="0" applyFont="1" applyBorder="1" applyAlignment="1">
      <alignment horizontal="center"/>
    </xf>
    <xf numFmtId="0" fontId="6" fillId="3" borderId="16" xfId="0" applyFont="1" applyFill="1" applyBorder="1" applyAlignment="1">
      <alignment horizontal="center" wrapText="1"/>
    </xf>
    <xf numFmtId="0" fontId="10" fillId="0" borderId="20" xfId="0" applyFont="1" applyBorder="1" applyAlignment="1">
      <alignment horizontal="center" wrapText="1"/>
    </xf>
    <xf numFmtId="0" fontId="10" fillId="0" borderId="18" xfId="0" applyFont="1" applyBorder="1" applyAlignment="1">
      <alignment horizontal="center" wrapText="1"/>
    </xf>
    <xf numFmtId="0" fontId="10" fillId="0" borderId="14" xfId="0" applyFont="1" applyBorder="1" applyAlignment="1">
      <alignment horizontal="center" wrapText="1"/>
    </xf>
    <xf numFmtId="0" fontId="6" fillId="0" borderId="1" xfId="0" applyFont="1" applyFill="1" applyBorder="1" applyAlignment="1">
      <alignment horizontal="center"/>
    </xf>
    <xf numFmtId="0" fontId="10" fillId="0" borderId="1" xfId="0" applyFont="1" applyFill="1" applyBorder="1" applyAlignment="1">
      <alignment horizontal="center"/>
    </xf>
    <xf numFmtId="0" fontId="17" fillId="3" borderId="54" xfId="0" applyFont="1" applyFill="1" applyBorder="1" applyAlignment="1">
      <alignment wrapText="1"/>
    </xf>
    <xf numFmtId="0" fontId="6" fillId="0" borderId="2" xfId="0" applyFont="1" applyFill="1" applyBorder="1" applyAlignment="1">
      <alignment wrapText="1"/>
    </xf>
    <xf numFmtId="0" fontId="6" fillId="0" borderId="10" xfId="0" applyFont="1" applyFill="1" applyBorder="1" applyAlignment="1">
      <alignment wrapText="1"/>
    </xf>
    <xf numFmtId="0" fontId="6" fillId="0" borderId="11" xfId="0" applyFont="1" applyFill="1" applyBorder="1" applyAlignment="1">
      <alignment horizontal="center"/>
    </xf>
    <xf numFmtId="0" fontId="10" fillId="0" borderId="11" xfId="0" applyFont="1" applyFill="1" applyBorder="1" applyAlignment="1">
      <alignment horizontal="center"/>
    </xf>
    <xf numFmtId="0" fontId="10" fillId="0" borderId="18" xfId="0" applyFont="1" applyFill="1" applyBorder="1" applyAlignment="1">
      <alignment horizontal="center" wrapText="1"/>
    </xf>
    <xf numFmtId="0" fontId="10" fillId="0" borderId="11" xfId="0" applyFont="1" applyFill="1" applyBorder="1" applyAlignment="1">
      <alignment horizontal="center" wrapText="1"/>
    </xf>
    <xf numFmtId="0" fontId="8" fillId="7" borderId="39" xfId="0" applyFont="1" applyFill="1" applyBorder="1" applyAlignment="1">
      <alignment horizontal="center" vertical="center"/>
    </xf>
    <xf numFmtId="0" fontId="10" fillId="0" borderId="25" xfId="0" applyFont="1" applyBorder="1" applyAlignment="1">
      <alignment horizontal="center" wrapText="1"/>
    </xf>
    <xf numFmtId="4" fontId="10" fillId="2" borderId="36" xfId="0" applyNumberFormat="1" applyFont="1" applyFill="1" applyBorder="1" applyAlignment="1">
      <alignment horizontal="center"/>
    </xf>
    <xf numFmtId="0" fontId="10" fillId="8" borderId="5" xfId="0" applyFont="1" applyFill="1" applyBorder="1" applyAlignment="1">
      <alignment horizontal="center" wrapText="1"/>
    </xf>
    <xf numFmtId="0" fontId="10" fillId="8" borderId="26" xfId="0" applyFont="1" applyFill="1" applyBorder="1" applyAlignment="1">
      <alignment horizontal="center" wrapText="1"/>
    </xf>
    <xf numFmtId="0" fontId="6" fillId="8" borderId="35" xfId="0" applyFont="1" applyFill="1" applyBorder="1" applyAlignment="1">
      <alignment horizontal="center" wrapText="1"/>
    </xf>
    <xf numFmtId="0" fontId="6" fillId="8" borderId="72" xfId="0" applyFont="1" applyFill="1" applyBorder="1" applyAlignment="1">
      <alignment horizontal="center" wrapText="1"/>
    </xf>
    <xf numFmtId="0" fontId="6" fillId="8" borderId="30" xfId="0" applyFont="1" applyFill="1" applyBorder="1" applyAlignment="1">
      <alignment horizontal="center" wrapText="1"/>
    </xf>
    <xf numFmtId="0" fontId="6" fillId="8" borderId="32" xfId="0" applyFont="1" applyFill="1" applyBorder="1" applyAlignment="1">
      <alignment horizontal="center" wrapText="1"/>
    </xf>
    <xf numFmtId="0" fontId="10" fillId="8" borderId="25" xfId="0" applyFont="1" applyFill="1" applyBorder="1" applyAlignment="1">
      <alignment horizontal="center" wrapText="1"/>
    </xf>
    <xf numFmtId="3" fontId="17" fillId="0" borderId="23" xfId="0" applyNumberFormat="1" applyFont="1" applyBorder="1" applyAlignment="1">
      <alignment horizontal="center"/>
    </xf>
    <xf numFmtId="3" fontId="17" fillId="0" borderId="11" xfId="0" applyNumberFormat="1" applyFont="1" applyBorder="1" applyAlignment="1">
      <alignment horizontal="center"/>
    </xf>
    <xf numFmtId="0" fontId="10" fillId="0" borderId="15" xfId="0" applyFont="1" applyFill="1" applyBorder="1" applyAlignment="1">
      <alignment horizontal="center" wrapText="1"/>
    </xf>
    <xf numFmtId="0" fontId="6" fillId="0" borderId="23" xfId="0" applyFont="1" applyFill="1" applyBorder="1" applyAlignment="1">
      <alignment horizontal="center" wrapText="1"/>
    </xf>
    <xf numFmtId="0" fontId="5" fillId="0" borderId="11" xfId="0" applyFont="1" applyFill="1" applyBorder="1" applyAlignment="1">
      <alignment horizontal="center" wrapText="1"/>
    </xf>
    <xf numFmtId="0" fontId="0" fillId="9" borderId="0" xfId="0" applyFill="1"/>
    <xf numFmtId="0" fontId="5" fillId="9" borderId="0" xfId="0" applyFont="1" applyFill="1"/>
    <xf numFmtId="0" fontId="10" fillId="9" borderId="42" xfId="0" applyFont="1" applyFill="1" applyBorder="1" applyAlignment="1">
      <alignment horizontal="center" vertical="center" wrapText="1"/>
    </xf>
    <xf numFmtId="0" fontId="10" fillId="9" borderId="43" xfId="0" applyFont="1" applyFill="1" applyBorder="1" applyAlignment="1">
      <alignment horizontal="center" vertical="center" wrapText="1"/>
    </xf>
    <xf numFmtId="0" fontId="6" fillId="9" borderId="15" xfId="0" applyFont="1" applyFill="1" applyBorder="1" applyAlignment="1">
      <alignment horizontal="center" wrapText="1"/>
    </xf>
    <xf numFmtId="0" fontId="6" fillId="9" borderId="16" xfId="0" applyFont="1" applyFill="1" applyBorder="1" applyAlignment="1">
      <alignment horizontal="center" wrapText="1"/>
    </xf>
    <xf numFmtId="0" fontId="5" fillId="9" borderId="11" xfId="0" applyFont="1" applyFill="1" applyBorder="1" applyAlignment="1">
      <alignment horizontal="center" wrapText="1"/>
    </xf>
    <xf numFmtId="0" fontId="5" fillId="9" borderId="4" xfId="0" applyFont="1" applyFill="1" applyBorder="1" applyAlignment="1">
      <alignment horizontal="center" wrapText="1"/>
    </xf>
  </cellXfs>
  <cellStyles count="23">
    <cellStyle name="Čárka 2" xfId="3" xr:uid="{00000000-0005-0000-0000-000000000000}"/>
    <cellStyle name="Čárka 2 2" xfId="7" xr:uid="{00000000-0005-0000-0000-000000000000}"/>
    <cellStyle name="Čárka 2 3" xfId="9" xr:uid="{00000000-0005-0000-0000-000000000000}"/>
    <cellStyle name="Čárka 2 4" xfId="11" xr:uid="{00000000-0005-0000-0000-000000000000}"/>
    <cellStyle name="Čárka 2 5" xfId="21" xr:uid="{00000000-0005-0000-0000-000000000000}"/>
    <cellStyle name="Měna" xfId="5" builtinId="4"/>
    <cellStyle name="Měna 2" xfId="8" xr:uid="{00000000-0005-0000-0000-000034000000}"/>
    <cellStyle name="Měna 3" xfId="10" xr:uid="{00000000-0005-0000-0000-000038000000}"/>
    <cellStyle name="Měna 4" xfId="12" xr:uid="{00000000-0005-0000-0000-000038000000}"/>
    <cellStyle name="Měna 5" xfId="22" xr:uid="{00000000-0005-0000-0000-000042000000}"/>
    <cellStyle name="Normální" xfId="0" builtinId="0"/>
    <cellStyle name="Normální 10" xfId="20" xr:uid="{00000000-0005-0000-0000-000003000000}"/>
    <cellStyle name="Normální 2" xfId="1" xr:uid="{00000000-0005-0000-0000-000003000000}"/>
    <cellStyle name="normální 2 2" xfId="4" xr:uid="{00000000-0005-0000-0000-000004000000}"/>
    <cellStyle name="normální 2 5" xfId="2" xr:uid="{00000000-0005-0000-0000-000005000000}"/>
    <cellStyle name="Normální 3" xfId="13" xr:uid="{00000000-0005-0000-0000-000007000000}"/>
    <cellStyle name="Normální 4" xfId="14" xr:uid="{00000000-0005-0000-0000-000008000000}"/>
    <cellStyle name="Normální 5" xfId="15" xr:uid="{00000000-0005-0000-0000-000009000000}"/>
    <cellStyle name="Normální 6" xfId="16" xr:uid="{00000000-0005-0000-0000-00000A000000}"/>
    <cellStyle name="Normální 7" xfId="17" xr:uid="{00000000-0005-0000-0000-00000B000000}"/>
    <cellStyle name="Normální 8" xfId="18" xr:uid="{00000000-0005-0000-0000-00000C000000}"/>
    <cellStyle name="Normální 9" xfId="19" xr:uid="{00000000-0005-0000-0000-00000D000000}"/>
    <cellStyle name="Procenta" xfId="6" builtinId="5"/>
  </cellStyles>
  <dxfs count="0"/>
  <tableStyles count="0" defaultTableStyle="TableStyleMedium9" defaultPivotStyle="PivotStyleLight16"/>
  <colors>
    <mruColors>
      <color rgb="FF67AF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8"/>
  <sheetViews>
    <sheetView tabSelected="1" zoomScaleNormal="100" workbookViewId="0">
      <selection sqref="A1:B1"/>
    </sheetView>
  </sheetViews>
  <sheetFormatPr defaultColWidth="9.140625" defaultRowHeight="15" x14ac:dyDescent="0.25"/>
  <cols>
    <col min="1" max="1" width="35.140625" style="27" customWidth="1"/>
    <col min="2" max="2" width="153.42578125" style="26" customWidth="1"/>
  </cols>
  <sheetData>
    <row r="1" spans="1:2" ht="45" customHeight="1" x14ac:dyDescent="0.25">
      <c r="A1" s="460" t="s">
        <v>426</v>
      </c>
      <c r="B1" s="461"/>
    </row>
    <row r="2" spans="1:2" ht="15" customHeight="1" x14ac:dyDescent="0.25">
      <c r="A2" s="50"/>
      <c r="B2" s="50"/>
    </row>
    <row r="3" spans="1:2" ht="20.100000000000001" customHeight="1" x14ac:dyDescent="0.25">
      <c r="A3" s="51" t="s">
        <v>97</v>
      </c>
      <c r="B3" s="49"/>
    </row>
    <row r="4" spans="1:2" ht="30" customHeight="1" x14ac:dyDescent="0.25">
      <c r="A4" s="462" t="s">
        <v>115</v>
      </c>
      <c r="B4" s="463"/>
    </row>
    <row r="5" spans="1:2" ht="30" customHeight="1" x14ac:dyDescent="0.25">
      <c r="A5" s="457" t="s">
        <v>98</v>
      </c>
      <c r="B5" s="458"/>
    </row>
    <row r="6" spans="1:2" ht="15" customHeight="1" x14ac:dyDescent="0.25">
      <c r="A6" s="457" t="s">
        <v>99</v>
      </c>
      <c r="B6" s="458"/>
    </row>
    <row r="7" spans="1:2" ht="30.75" customHeight="1" x14ac:dyDescent="0.25">
      <c r="A7" s="457" t="s">
        <v>427</v>
      </c>
      <c r="B7" s="458"/>
    </row>
    <row r="8" spans="1:2" ht="15" customHeight="1" x14ac:dyDescent="0.25">
      <c r="A8" s="457" t="s">
        <v>446</v>
      </c>
      <c r="B8" s="458"/>
    </row>
    <row r="9" spans="1:2" ht="15" customHeight="1" x14ac:dyDescent="0.25">
      <c r="A9" s="457" t="s">
        <v>429</v>
      </c>
      <c r="B9" s="458"/>
    </row>
    <row r="10" spans="1:2" ht="15" customHeight="1" x14ac:dyDescent="0.25">
      <c r="A10" s="459"/>
      <c r="B10" s="459"/>
    </row>
    <row r="11" spans="1:2" ht="18.75" x14ac:dyDescent="0.25">
      <c r="A11" s="45" t="s">
        <v>66</v>
      </c>
      <c r="B11" s="45" t="s">
        <v>67</v>
      </c>
    </row>
    <row r="12" spans="1:2" ht="49.5" customHeight="1" x14ac:dyDescent="0.25">
      <c r="A12" s="19" t="s">
        <v>388</v>
      </c>
      <c r="B12" s="24" t="s">
        <v>504</v>
      </c>
    </row>
    <row r="13" spans="1:2" ht="45" x14ac:dyDescent="0.25">
      <c r="A13" s="17" t="s">
        <v>389</v>
      </c>
      <c r="B13" s="18" t="s">
        <v>505</v>
      </c>
    </row>
    <row r="14" spans="1:2" ht="92.25" customHeight="1" x14ac:dyDescent="0.25">
      <c r="A14" s="19" t="s">
        <v>390</v>
      </c>
      <c r="B14" s="24" t="s">
        <v>443</v>
      </c>
    </row>
    <row r="15" spans="1:2" ht="105" x14ac:dyDescent="0.25">
      <c r="A15" s="17" t="s">
        <v>391</v>
      </c>
      <c r="B15" s="25" t="s">
        <v>506</v>
      </c>
    </row>
    <row r="16" spans="1:2" ht="60" x14ac:dyDescent="0.25">
      <c r="A16" s="19" t="s">
        <v>392</v>
      </c>
      <c r="B16" s="24" t="s">
        <v>507</v>
      </c>
    </row>
    <row r="17" spans="1:2" s="58" customFormat="1" ht="45" x14ac:dyDescent="0.25">
      <c r="A17" s="67" t="s">
        <v>565</v>
      </c>
      <c r="B17" s="68" t="s">
        <v>533</v>
      </c>
    </row>
    <row r="18" spans="1:2" s="58" customFormat="1" ht="45" x14ac:dyDescent="0.25">
      <c r="A18" s="65" t="s">
        <v>534</v>
      </c>
      <c r="B18" s="66" t="s">
        <v>508</v>
      </c>
    </row>
    <row r="19" spans="1:2" s="58" customFormat="1" ht="60" x14ac:dyDescent="0.25">
      <c r="A19" s="67" t="s">
        <v>561</v>
      </c>
      <c r="B19" s="68" t="s">
        <v>563</v>
      </c>
    </row>
    <row r="20" spans="1:2" ht="45" x14ac:dyDescent="0.25">
      <c r="A20" s="69" t="s">
        <v>393</v>
      </c>
      <c r="B20" s="70" t="s">
        <v>509</v>
      </c>
    </row>
    <row r="21" spans="1:2" ht="63.75" customHeight="1" x14ac:dyDescent="0.25">
      <c r="A21" s="17" t="s">
        <v>394</v>
      </c>
      <c r="B21" s="25" t="s">
        <v>510</v>
      </c>
    </row>
    <row r="22" spans="1:2" ht="78" customHeight="1" x14ac:dyDescent="0.25">
      <c r="A22" s="69" t="s">
        <v>395</v>
      </c>
      <c r="B22" s="70" t="s">
        <v>543</v>
      </c>
    </row>
    <row r="23" spans="1:2" ht="60" x14ac:dyDescent="0.25">
      <c r="A23" s="17" t="s">
        <v>373</v>
      </c>
      <c r="B23" s="25" t="s">
        <v>444</v>
      </c>
    </row>
    <row r="24" spans="1:2" ht="75" x14ac:dyDescent="0.25">
      <c r="A24" s="69" t="s">
        <v>396</v>
      </c>
      <c r="B24" s="70" t="s">
        <v>511</v>
      </c>
    </row>
    <row r="25" spans="1:2" ht="165" x14ac:dyDescent="0.25">
      <c r="A25" s="17" t="s">
        <v>397</v>
      </c>
      <c r="B25" s="25" t="s">
        <v>536</v>
      </c>
    </row>
    <row r="26" spans="1:2" s="58" customFormat="1" ht="61.5" customHeight="1" x14ac:dyDescent="0.25">
      <c r="A26" s="69" t="s">
        <v>442</v>
      </c>
      <c r="B26" s="70" t="s">
        <v>537</v>
      </c>
    </row>
    <row r="27" spans="1:2" s="58" customFormat="1" ht="60" x14ac:dyDescent="0.25">
      <c r="A27" s="17" t="s">
        <v>513</v>
      </c>
      <c r="B27" s="25" t="s">
        <v>512</v>
      </c>
    </row>
    <row r="28" spans="1:2" ht="75" x14ac:dyDescent="0.25">
      <c r="A28" s="69" t="s">
        <v>428</v>
      </c>
      <c r="B28" s="70" t="s">
        <v>466</v>
      </c>
    </row>
    <row r="29" spans="1:2" ht="90" x14ac:dyDescent="0.25">
      <c r="A29" s="71" t="s">
        <v>421</v>
      </c>
      <c r="B29" s="25" t="s">
        <v>526</v>
      </c>
    </row>
    <row r="30" spans="1:2" s="58" customFormat="1" ht="47.25" customHeight="1" x14ac:dyDescent="0.25">
      <c r="A30" s="69" t="s">
        <v>454</v>
      </c>
      <c r="B30" s="70" t="s">
        <v>538</v>
      </c>
    </row>
    <row r="31" spans="1:2" ht="105" x14ac:dyDescent="0.25">
      <c r="A31" s="17" t="s">
        <v>422</v>
      </c>
      <c r="B31" s="25" t="s">
        <v>445</v>
      </c>
    </row>
    <row r="32" spans="1:2" ht="90" x14ac:dyDescent="0.25">
      <c r="A32" s="69" t="s">
        <v>400</v>
      </c>
      <c r="B32" s="70" t="s">
        <v>463</v>
      </c>
    </row>
    <row r="33" spans="1:2" s="58" customFormat="1" ht="91.5" customHeight="1" x14ac:dyDescent="0.25">
      <c r="A33" s="17" t="s">
        <v>401</v>
      </c>
      <c r="B33" s="25" t="s">
        <v>527</v>
      </c>
    </row>
    <row r="34" spans="1:2" s="58" customFormat="1" ht="45" x14ac:dyDescent="0.25">
      <c r="A34" s="69" t="s">
        <v>464</v>
      </c>
      <c r="B34" s="70" t="s">
        <v>562</v>
      </c>
    </row>
    <row r="35" spans="1:2" s="58" customFormat="1" ht="60" x14ac:dyDescent="0.25">
      <c r="A35" s="17" t="s">
        <v>402</v>
      </c>
      <c r="B35" s="25" t="s">
        <v>528</v>
      </c>
    </row>
    <row r="36" spans="1:2" s="58" customFormat="1" ht="60" x14ac:dyDescent="0.25">
      <c r="A36" s="69" t="s">
        <v>403</v>
      </c>
      <c r="B36" s="70" t="s">
        <v>125</v>
      </c>
    </row>
    <row r="37" spans="1:2" s="58" customFormat="1" ht="60" x14ac:dyDescent="0.25">
      <c r="A37" s="17" t="s">
        <v>441</v>
      </c>
      <c r="B37" s="25" t="s">
        <v>408</v>
      </c>
    </row>
    <row r="38" spans="1:2" s="58" customFormat="1" ht="90" x14ac:dyDescent="0.25">
      <c r="A38" s="69" t="s">
        <v>404</v>
      </c>
      <c r="B38" s="70" t="s">
        <v>539</v>
      </c>
    </row>
    <row r="39" spans="1:2" s="58" customFormat="1" ht="30" customHeight="1" x14ac:dyDescent="0.25">
      <c r="A39" s="17" t="s">
        <v>398</v>
      </c>
      <c r="B39" s="25" t="s">
        <v>529</v>
      </c>
    </row>
    <row r="40" spans="1:2" s="58" customFormat="1" ht="75" x14ac:dyDescent="0.25">
      <c r="A40" s="69" t="s">
        <v>399</v>
      </c>
      <c r="B40" s="70" t="s">
        <v>417</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9"/>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6384" width="9.140625" style="75"/>
  </cols>
  <sheetData>
    <row r="1" spans="1:11" ht="33.75" customHeight="1" x14ac:dyDescent="0.2">
      <c r="A1" s="514" t="s">
        <v>370</v>
      </c>
      <c r="B1" s="515"/>
      <c r="C1" s="515"/>
      <c r="D1" s="515"/>
      <c r="E1" s="515"/>
      <c r="F1" s="515"/>
      <c r="G1" s="515"/>
      <c r="H1" s="515"/>
      <c r="I1" s="515"/>
      <c r="J1" s="515"/>
      <c r="K1" s="516"/>
    </row>
    <row r="2" spans="1:11" s="78" customFormat="1" ht="38.25" customHeight="1" x14ac:dyDescent="0.2">
      <c r="A2" s="260" t="s">
        <v>567</v>
      </c>
      <c r="B2" s="250"/>
      <c r="C2" s="488" t="s">
        <v>0</v>
      </c>
      <c r="D2" s="488"/>
      <c r="E2" s="488" t="s">
        <v>2</v>
      </c>
      <c r="F2" s="488"/>
      <c r="G2" s="488" t="s">
        <v>1</v>
      </c>
      <c r="H2" s="488"/>
      <c r="I2" s="489" t="s">
        <v>3</v>
      </c>
      <c r="J2" s="490"/>
      <c r="K2" s="245" t="s">
        <v>4</v>
      </c>
    </row>
    <row r="3" spans="1:11" s="78" customFormat="1" ht="13.5" customHeight="1" thickBot="1" x14ac:dyDescent="0.25">
      <c r="A3" s="244"/>
      <c r="B3" s="246"/>
      <c r="C3" s="246" t="s">
        <v>7</v>
      </c>
      <c r="D3" s="246" t="s">
        <v>8</v>
      </c>
      <c r="E3" s="246" t="s">
        <v>7</v>
      </c>
      <c r="F3" s="246" t="s">
        <v>8</v>
      </c>
      <c r="G3" s="246" t="s">
        <v>7</v>
      </c>
      <c r="H3" s="246" t="s">
        <v>8</v>
      </c>
      <c r="I3" s="246" t="s">
        <v>7</v>
      </c>
      <c r="J3" s="246" t="s">
        <v>8</v>
      </c>
      <c r="K3" s="296"/>
    </row>
    <row r="4" spans="1:11" s="37" customFormat="1" x14ac:dyDescent="0.2">
      <c r="A4" s="111" t="s">
        <v>566</v>
      </c>
      <c r="B4" s="54"/>
      <c r="C4" s="478"/>
      <c r="D4" s="479"/>
      <c r="E4" s="479"/>
      <c r="F4" s="479"/>
      <c r="G4" s="479"/>
      <c r="H4" s="479"/>
      <c r="I4" s="479"/>
      <c r="J4" s="479"/>
      <c r="K4" s="480"/>
    </row>
    <row r="5" spans="1:11" x14ac:dyDescent="0.2">
      <c r="A5" s="284" t="s">
        <v>479</v>
      </c>
      <c r="B5" s="285" t="s">
        <v>478</v>
      </c>
      <c r="C5" s="481"/>
      <c r="D5" s="482"/>
      <c r="E5" s="482"/>
      <c r="F5" s="482"/>
      <c r="G5" s="482"/>
      <c r="H5" s="482"/>
      <c r="I5" s="482"/>
      <c r="J5" s="482"/>
      <c r="K5" s="483"/>
    </row>
    <row r="6" spans="1:11" ht="12.75" customHeight="1" x14ac:dyDescent="0.2">
      <c r="A6" s="265" t="s">
        <v>493</v>
      </c>
      <c r="B6" s="97" t="s">
        <v>480</v>
      </c>
      <c r="C6" s="261" t="s">
        <v>576</v>
      </c>
      <c r="D6" s="261" t="s">
        <v>576</v>
      </c>
      <c r="E6" s="261" t="s">
        <v>576</v>
      </c>
      <c r="F6" s="261" t="s">
        <v>576</v>
      </c>
      <c r="G6" s="261" t="s">
        <v>576</v>
      </c>
      <c r="H6" s="261" t="s">
        <v>576</v>
      </c>
      <c r="I6" s="261" t="s">
        <v>576</v>
      </c>
      <c r="J6" s="261" t="s">
        <v>576</v>
      </c>
      <c r="K6" s="127" t="s">
        <v>576</v>
      </c>
    </row>
    <row r="7" spans="1:11" ht="12.75" customHeight="1" x14ac:dyDescent="0.2">
      <c r="A7" s="265" t="s">
        <v>494</v>
      </c>
      <c r="B7" s="97" t="s">
        <v>481</v>
      </c>
      <c r="C7" s="261" t="s">
        <v>576</v>
      </c>
      <c r="D7" s="261" t="s">
        <v>576</v>
      </c>
      <c r="E7" s="261" t="s">
        <v>576</v>
      </c>
      <c r="F7" s="261" t="s">
        <v>576</v>
      </c>
      <c r="G7" s="261" t="s">
        <v>576</v>
      </c>
      <c r="H7" s="261" t="s">
        <v>576</v>
      </c>
      <c r="I7" s="261" t="s">
        <v>576</v>
      </c>
      <c r="J7" s="261" t="s">
        <v>576</v>
      </c>
      <c r="K7" s="127" t="s">
        <v>576</v>
      </c>
    </row>
    <row r="8" spans="1:11" x14ac:dyDescent="0.2">
      <c r="A8" s="265" t="s">
        <v>495</v>
      </c>
      <c r="B8" s="97" t="s">
        <v>482</v>
      </c>
      <c r="C8" s="261" t="s">
        <v>576</v>
      </c>
      <c r="D8" s="261" t="s">
        <v>576</v>
      </c>
      <c r="E8" s="261" t="s">
        <v>576</v>
      </c>
      <c r="F8" s="261" t="s">
        <v>576</v>
      </c>
      <c r="G8" s="261" t="s">
        <v>576</v>
      </c>
      <c r="H8" s="261" t="s">
        <v>576</v>
      </c>
      <c r="I8" s="261" t="s">
        <v>576</v>
      </c>
      <c r="J8" s="261" t="s">
        <v>576</v>
      </c>
      <c r="K8" s="127" t="s">
        <v>576</v>
      </c>
    </row>
    <row r="9" spans="1:11" x14ac:dyDescent="0.2">
      <c r="A9" s="265" t="s">
        <v>496</v>
      </c>
      <c r="B9" s="97" t="s">
        <v>483</v>
      </c>
      <c r="C9" s="261" t="s">
        <v>576</v>
      </c>
      <c r="D9" s="261" t="s">
        <v>576</v>
      </c>
      <c r="E9" s="261" t="s">
        <v>576</v>
      </c>
      <c r="F9" s="261" t="s">
        <v>576</v>
      </c>
      <c r="G9" s="261" t="s">
        <v>576</v>
      </c>
      <c r="H9" s="261" t="s">
        <v>576</v>
      </c>
      <c r="I9" s="261" t="s">
        <v>576</v>
      </c>
      <c r="J9" s="261" t="s">
        <v>576</v>
      </c>
      <c r="K9" s="127" t="s">
        <v>576</v>
      </c>
    </row>
    <row r="10" spans="1:11" x14ac:dyDescent="0.2">
      <c r="A10" s="265" t="s">
        <v>497</v>
      </c>
      <c r="B10" s="97" t="s">
        <v>484</v>
      </c>
      <c r="C10" s="261" t="s">
        <v>576</v>
      </c>
      <c r="D10" s="261" t="s">
        <v>576</v>
      </c>
      <c r="E10" s="261" t="s">
        <v>576</v>
      </c>
      <c r="F10" s="261" t="s">
        <v>576</v>
      </c>
      <c r="G10" s="261" t="s">
        <v>576</v>
      </c>
      <c r="H10" s="261" t="s">
        <v>576</v>
      </c>
      <c r="I10" s="261" t="s">
        <v>576</v>
      </c>
      <c r="J10" s="261" t="s">
        <v>576</v>
      </c>
      <c r="K10" s="127" t="s">
        <v>576</v>
      </c>
    </row>
    <row r="11" spans="1:11" ht="12.75" customHeight="1" x14ac:dyDescent="0.2">
      <c r="A11" s="265" t="s">
        <v>498</v>
      </c>
      <c r="B11" s="97" t="s">
        <v>485</v>
      </c>
      <c r="C11" s="425">
        <v>177</v>
      </c>
      <c r="D11" s="425">
        <v>99</v>
      </c>
      <c r="E11" s="425" t="s">
        <v>576</v>
      </c>
      <c r="F11" s="425" t="s">
        <v>576</v>
      </c>
      <c r="G11" s="425">
        <v>6</v>
      </c>
      <c r="H11" s="425">
        <v>30</v>
      </c>
      <c r="I11" s="425">
        <v>19</v>
      </c>
      <c r="J11" s="425">
        <v>0</v>
      </c>
      <c r="K11" s="127">
        <f t="shared" ref="K11:K19" si="0">SUM(C11:J11)</f>
        <v>331</v>
      </c>
    </row>
    <row r="12" spans="1:11" x14ac:dyDescent="0.2">
      <c r="A12" s="265" t="s">
        <v>492</v>
      </c>
      <c r="B12" s="97" t="s">
        <v>486</v>
      </c>
      <c r="C12" s="261" t="s">
        <v>576</v>
      </c>
      <c r="D12" s="261" t="s">
        <v>576</v>
      </c>
      <c r="E12" s="261" t="s">
        <v>576</v>
      </c>
      <c r="F12" s="261" t="s">
        <v>576</v>
      </c>
      <c r="G12" s="261" t="s">
        <v>576</v>
      </c>
      <c r="H12" s="261" t="s">
        <v>576</v>
      </c>
      <c r="I12" s="261" t="s">
        <v>576</v>
      </c>
      <c r="J12" s="261" t="s">
        <v>576</v>
      </c>
      <c r="K12" s="127" t="s">
        <v>576</v>
      </c>
    </row>
    <row r="13" spans="1:11" x14ac:dyDescent="0.2">
      <c r="A13" s="265" t="s">
        <v>499</v>
      </c>
      <c r="B13" s="97" t="s">
        <v>487</v>
      </c>
      <c r="C13" s="261" t="s">
        <v>576</v>
      </c>
      <c r="D13" s="261" t="s">
        <v>576</v>
      </c>
      <c r="E13" s="261" t="s">
        <v>576</v>
      </c>
      <c r="F13" s="261" t="s">
        <v>576</v>
      </c>
      <c r="G13" s="425">
        <v>19</v>
      </c>
      <c r="H13" s="261">
        <v>0</v>
      </c>
      <c r="I13" s="261" t="s">
        <v>576</v>
      </c>
      <c r="J13" s="261" t="s">
        <v>576</v>
      </c>
      <c r="K13" s="127">
        <f t="shared" si="0"/>
        <v>19</v>
      </c>
    </row>
    <row r="14" spans="1:11" x14ac:dyDescent="0.2">
      <c r="A14" s="265" t="s">
        <v>500</v>
      </c>
      <c r="B14" s="97" t="s">
        <v>488</v>
      </c>
      <c r="C14" s="261" t="s">
        <v>576</v>
      </c>
      <c r="D14" s="261" t="s">
        <v>576</v>
      </c>
      <c r="E14" s="261" t="s">
        <v>576</v>
      </c>
      <c r="F14" s="261" t="s">
        <v>576</v>
      </c>
      <c r="G14" s="261" t="s">
        <v>576</v>
      </c>
      <c r="H14" s="261" t="s">
        <v>576</v>
      </c>
      <c r="I14" s="261" t="s">
        <v>576</v>
      </c>
      <c r="J14" s="261" t="s">
        <v>576</v>
      </c>
      <c r="K14" s="127" t="s">
        <v>576</v>
      </c>
    </row>
    <row r="15" spans="1:11" s="37" customFormat="1" x14ac:dyDescent="0.2">
      <c r="A15" s="265" t="s">
        <v>501</v>
      </c>
      <c r="B15" s="97" t="s">
        <v>489</v>
      </c>
      <c r="C15" s="261" t="s">
        <v>576</v>
      </c>
      <c r="D15" s="261" t="s">
        <v>576</v>
      </c>
      <c r="E15" s="261" t="s">
        <v>576</v>
      </c>
      <c r="F15" s="261" t="s">
        <v>576</v>
      </c>
      <c r="G15" s="261" t="s">
        <v>576</v>
      </c>
      <c r="H15" s="261" t="s">
        <v>576</v>
      </c>
      <c r="I15" s="261" t="s">
        <v>576</v>
      </c>
      <c r="J15" s="261" t="s">
        <v>576</v>
      </c>
      <c r="K15" s="127" t="s">
        <v>576</v>
      </c>
    </row>
    <row r="16" spans="1:11" s="37" customFormat="1" ht="13.5" thickBot="1" x14ac:dyDescent="0.25">
      <c r="A16" s="266" t="s">
        <v>491</v>
      </c>
      <c r="B16" s="103" t="s">
        <v>490</v>
      </c>
      <c r="C16" s="141" t="s">
        <v>576</v>
      </c>
      <c r="D16" s="141" t="s">
        <v>576</v>
      </c>
      <c r="E16" s="141" t="s">
        <v>576</v>
      </c>
      <c r="F16" s="141" t="s">
        <v>576</v>
      </c>
      <c r="G16" s="141" t="s">
        <v>576</v>
      </c>
      <c r="H16" s="141" t="s">
        <v>576</v>
      </c>
      <c r="I16" s="141" t="s">
        <v>576</v>
      </c>
      <c r="J16" s="141" t="s">
        <v>576</v>
      </c>
      <c r="K16" s="144" t="s">
        <v>576</v>
      </c>
    </row>
    <row r="17" spans="1:11" s="37" customFormat="1" ht="13.5" thickBot="1" x14ac:dyDescent="0.25">
      <c r="A17" s="286" t="s">
        <v>81</v>
      </c>
      <c r="B17" s="108" t="s">
        <v>82</v>
      </c>
      <c r="C17" s="107">
        <f>SUM(C6:C16)</f>
        <v>177</v>
      </c>
      <c r="D17" s="107">
        <f t="shared" ref="D17:J17" si="1">SUM(D6:D16)</f>
        <v>99</v>
      </c>
      <c r="E17" s="107" t="s">
        <v>576</v>
      </c>
      <c r="F17" s="107" t="s">
        <v>576</v>
      </c>
      <c r="G17" s="107">
        <f t="shared" si="1"/>
        <v>25</v>
      </c>
      <c r="H17" s="107">
        <f t="shared" si="1"/>
        <v>30</v>
      </c>
      <c r="I17" s="107">
        <f t="shared" si="1"/>
        <v>19</v>
      </c>
      <c r="J17" s="107">
        <f t="shared" si="1"/>
        <v>0</v>
      </c>
      <c r="K17" s="129">
        <f>SUM(K6:K16)</f>
        <v>350</v>
      </c>
    </row>
    <row r="18" spans="1:11" s="37" customFormat="1" x14ac:dyDescent="0.2">
      <c r="A18" s="145" t="s">
        <v>646</v>
      </c>
      <c r="B18" s="146" t="s">
        <v>82</v>
      </c>
      <c r="C18" s="147">
        <v>85</v>
      </c>
      <c r="D18" s="147">
        <v>53</v>
      </c>
      <c r="E18" s="147" t="s">
        <v>576</v>
      </c>
      <c r="F18" s="147" t="s">
        <v>576</v>
      </c>
      <c r="G18" s="147">
        <v>5</v>
      </c>
      <c r="H18" s="147">
        <v>8</v>
      </c>
      <c r="I18" s="147">
        <v>9</v>
      </c>
      <c r="J18" s="147" t="s">
        <v>576</v>
      </c>
      <c r="K18" s="148">
        <f t="shared" si="0"/>
        <v>160</v>
      </c>
    </row>
    <row r="19" spans="1:11" s="37" customFormat="1" ht="13.5" thickBot="1" x14ac:dyDescent="0.25">
      <c r="A19" s="267" t="s">
        <v>647</v>
      </c>
      <c r="B19" s="138" t="s">
        <v>82</v>
      </c>
      <c r="C19" s="262">
        <v>9</v>
      </c>
      <c r="D19" s="262">
        <v>1</v>
      </c>
      <c r="E19" s="262" t="s">
        <v>576</v>
      </c>
      <c r="F19" s="262" t="s">
        <v>576</v>
      </c>
      <c r="G19" s="262">
        <v>2</v>
      </c>
      <c r="H19" s="262">
        <v>0</v>
      </c>
      <c r="I19" s="262">
        <v>5</v>
      </c>
      <c r="J19" s="262" t="s">
        <v>576</v>
      </c>
      <c r="K19" s="143">
        <f t="shared" si="0"/>
        <v>17</v>
      </c>
    </row>
    <row r="20" spans="1:11" x14ac:dyDescent="0.2">
      <c r="A20" s="72" t="s">
        <v>571</v>
      </c>
      <c r="B20" s="142"/>
      <c r="C20" s="511"/>
      <c r="D20" s="512"/>
      <c r="E20" s="512"/>
      <c r="F20" s="512"/>
      <c r="G20" s="512"/>
      <c r="H20" s="512"/>
      <c r="I20" s="512"/>
      <c r="J20" s="512"/>
      <c r="K20" s="513"/>
    </row>
    <row r="21" spans="1:11" x14ac:dyDescent="0.2">
      <c r="A21" s="284" t="s">
        <v>479</v>
      </c>
      <c r="B21" s="285" t="s">
        <v>478</v>
      </c>
      <c r="C21" s="481"/>
      <c r="D21" s="482"/>
      <c r="E21" s="482"/>
      <c r="F21" s="482"/>
      <c r="G21" s="482"/>
      <c r="H21" s="482"/>
      <c r="I21" s="482"/>
      <c r="J21" s="482"/>
      <c r="K21" s="483"/>
    </row>
    <row r="22" spans="1:11" x14ac:dyDescent="0.2">
      <c r="A22" s="265" t="s">
        <v>493</v>
      </c>
      <c r="B22" s="97" t="s">
        <v>480</v>
      </c>
      <c r="C22" s="261" t="s">
        <v>576</v>
      </c>
      <c r="D22" s="261" t="s">
        <v>576</v>
      </c>
      <c r="E22" s="261" t="s">
        <v>576</v>
      </c>
      <c r="F22" s="261" t="s">
        <v>576</v>
      </c>
      <c r="G22" s="261" t="s">
        <v>576</v>
      </c>
      <c r="H22" s="261" t="s">
        <v>576</v>
      </c>
      <c r="I22" s="261" t="s">
        <v>576</v>
      </c>
      <c r="J22" s="261" t="s">
        <v>576</v>
      </c>
      <c r="K22" s="404" t="s">
        <v>576</v>
      </c>
    </row>
    <row r="23" spans="1:11" x14ac:dyDescent="0.2">
      <c r="A23" s="265" t="s">
        <v>494</v>
      </c>
      <c r="B23" s="97" t="s">
        <v>481</v>
      </c>
      <c r="C23" s="426">
        <v>1031</v>
      </c>
      <c r="D23" s="426">
        <v>615</v>
      </c>
      <c r="E23" s="426">
        <v>197</v>
      </c>
      <c r="F23" s="426">
        <v>360</v>
      </c>
      <c r="G23" s="426">
        <v>286</v>
      </c>
      <c r="H23" s="426">
        <v>363</v>
      </c>
      <c r="I23" s="426">
        <v>48</v>
      </c>
      <c r="J23" s="426">
        <v>9</v>
      </c>
      <c r="K23" s="105">
        <v>2909</v>
      </c>
    </row>
    <row r="24" spans="1:11" x14ac:dyDescent="0.2">
      <c r="A24" s="265" t="s">
        <v>495</v>
      </c>
      <c r="B24" s="97" t="s">
        <v>482</v>
      </c>
      <c r="C24" s="426">
        <v>495</v>
      </c>
      <c r="D24" s="426">
        <v>118</v>
      </c>
      <c r="E24" s="425" t="s">
        <v>576</v>
      </c>
      <c r="F24" s="425" t="s">
        <v>576</v>
      </c>
      <c r="G24" s="426">
        <v>152</v>
      </c>
      <c r="H24" s="426">
        <v>113</v>
      </c>
      <c r="I24" s="426">
        <v>60</v>
      </c>
      <c r="J24" s="426">
        <v>35</v>
      </c>
      <c r="K24" s="105">
        <v>973</v>
      </c>
    </row>
    <row r="25" spans="1:11" x14ac:dyDescent="0.2">
      <c r="A25" s="265" t="s">
        <v>496</v>
      </c>
      <c r="B25" s="97" t="s">
        <v>483</v>
      </c>
      <c r="C25" s="426">
        <v>360</v>
      </c>
      <c r="D25" s="426">
        <v>174</v>
      </c>
      <c r="E25" s="425" t="s">
        <v>576</v>
      </c>
      <c r="F25" s="425" t="s">
        <v>576</v>
      </c>
      <c r="G25" s="426">
        <v>100</v>
      </c>
      <c r="H25" s="425" t="s">
        <v>576</v>
      </c>
      <c r="I25" s="426">
        <v>29</v>
      </c>
      <c r="J25" s="426">
        <v>13</v>
      </c>
      <c r="K25" s="105">
        <v>676</v>
      </c>
    </row>
    <row r="26" spans="1:11" x14ac:dyDescent="0.2">
      <c r="A26" s="265" t="s">
        <v>497</v>
      </c>
      <c r="B26" s="97" t="s">
        <v>484</v>
      </c>
      <c r="C26" s="426">
        <v>180</v>
      </c>
      <c r="D26" s="426">
        <v>92</v>
      </c>
      <c r="E26" s="425" t="s">
        <v>576</v>
      </c>
      <c r="F26" s="425" t="s">
        <v>576</v>
      </c>
      <c r="G26" s="426">
        <v>73</v>
      </c>
      <c r="H26" s="426">
        <v>65</v>
      </c>
      <c r="I26" s="425" t="s">
        <v>576</v>
      </c>
      <c r="J26" s="425" t="s">
        <v>576</v>
      </c>
      <c r="K26" s="105">
        <v>410</v>
      </c>
    </row>
    <row r="27" spans="1:11" x14ac:dyDescent="0.2">
      <c r="A27" s="265" t="s">
        <v>498</v>
      </c>
      <c r="B27" s="97" t="s">
        <v>485</v>
      </c>
      <c r="C27" s="426">
        <v>468</v>
      </c>
      <c r="D27" s="426">
        <v>186</v>
      </c>
      <c r="E27" s="425" t="s">
        <v>576</v>
      </c>
      <c r="F27" s="425" t="s">
        <v>576</v>
      </c>
      <c r="G27" s="426">
        <v>75</v>
      </c>
      <c r="H27" s="426">
        <v>32</v>
      </c>
      <c r="I27" s="426">
        <v>35</v>
      </c>
      <c r="J27" s="426">
        <v>2</v>
      </c>
      <c r="K27" s="105">
        <v>798</v>
      </c>
    </row>
    <row r="28" spans="1:11" x14ac:dyDescent="0.2">
      <c r="A28" s="265" t="s">
        <v>492</v>
      </c>
      <c r="B28" s="97" t="s">
        <v>486</v>
      </c>
      <c r="C28" s="426">
        <v>259</v>
      </c>
      <c r="D28" s="426">
        <v>63</v>
      </c>
      <c r="E28" s="425" t="s">
        <v>576</v>
      </c>
      <c r="F28" s="425" t="s">
        <v>576</v>
      </c>
      <c r="G28" s="426">
        <v>11</v>
      </c>
      <c r="H28" s="426">
        <v>17</v>
      </c>
      <c r="I28" s="425" t="s">
        <v>576</v>
      </c>
      <c r="J28" s="425" t="s">
        <v>576</v>
      </c>
      <c r="K28" s="105">
        <v>350</v>
      </c>
    </row>
    <row r="29" spans="1:11" x14ac:dyDescent="0.2">
      <c r="A29" s="265" t="s">
        <v>499</v>
      </c>
      <c r="B29" s="97" t="s">
        <v>487</v>
      </c>
      <c r="C29" s="426">
        <v>320</v>
      </c>
      <c r="D29" s="426">
        <v>125</v>
      </c>
      <c r="E29" s="425" t="s">
        <v>576</v>
      </c>
      <c r="F29" s="425" t="s">
        <v>576</v>
      </c>
      <c r="G29" s="426">
        <v>65</v>
      </c>
      <c r="H29" s="426">
        <v>44</v>
      </c>
      <c r="I29" s="426">
        <v>29</v>
      </c>
      <c r="J29" s="426">
        <v>17</v>
      </c>
      <c r="K29" s="105">
        <v>600</v>
      </c>
    </row>
    <row r="30" spans="1:11" x14ac:dyDescent="0.2">
      <c r="A30" s="265" t="s">
        <v>500</v>
      </c>
      <c r="B30" s="97" t="s">
        <v>488</v>
      </c>
      <c r="C30" s="661" t="s">
        <v>576</v>
      </c>
      <c r="D30" s="661" t="s">
        <v>576</v>
      </c>
      <c r="E30" s="425" t="s">
        <v>576</v>
      </c>
      <c r="F30" s="425" t="s">
        <v>576</v>
      </c>
      <c r="G30" s="425" t="s">
        <v>576</v>
      </c>
      <c r="H30" s="425" t="s">
        <v>576</v>
      </c>
      <c r="I30" s="425" t="s">
        <v>576</v>
      </c>
      <c r="J30" s="425" t="s">
        <v>576</v>
      </c>
      <c r="K30" s="456" t="s">
        <v>576</v>
      </c>
    </row>
    <row r="31" spans="1:11" x14ac:dyDescent="0.2">
      <c r="A31" s="265" t="s">
        <v>501</v>
      </c>
      <c r="B31" s="97" t="s">
        <v>489</v>
      </c>
      <c r="C31" s="426">
        <v>842</v>
      </c>
      <c r="D31" s="426">
        <v>556</v>
      </c>
      <c r="E31" s="425" t="s">
        <v>576</v>
      </c>
      <c r="F31" s="425" t="s">
        <v>576</v>
      </c>
      <c r="G31" s="426">
        <v>2</v>
      </c>
      <c r="H31" s="425" t="s">
        <v>576</v>
      </c>
      <c r="I31" s="425" t="s">
        <v>576</v>
      </c>
      <c r="J31" s="425" t="s">
        <v>576</v>
      </c>
      <c r="K31" s="105">
        <v>1400</v>
      </c>
    </row>
    <row r="32" spans="1:11" ht="13.5" thickBot="1" x14ac:dyDescent="0.25">
      <c r="A32" s="266" t="s">
        <v>491</v>
      </c>
      <c r="B32" s="103" t="s">
        <v>490</v>
      </c>
      <c r="C32" s="101">
        <v>85</v>
      </c>
      <c r="D32" s="101">
        <v>87</v>
      </c>
      <c r="E32" s="425" t="s">
        <v>576</v>
      </c>
      <c r="F32" s="425" t="s">
        <v>576</v>
      </c>
      <c r="G32" s="101">
        <v>32</v>
      </c>
      <c r="H32" s="101">
        <v>73</v>
      </c>
      <c r="I32" s="425" t="s">
        <v>576</v>
      </c>
      <c r="J32" s="425" t="s">
        <v>576</v>
      </c>
      <c r="K32" s="110">
        <v>277</v>
      </c>
    </row>
    <row r="33" spans="1:11" ht="13.5" thickBot="1" x14ac:dyDescent="0.25">
      <c r="A33" s="253" t="s">
        <v>83</v>
      </c>
      <c r="B33" s="107" t="s">
        <v>82</v>
      </c>
      <c r="C33" s="108">
        <v>4040</v>
      </c>
      <c r="D33" s="108">
        <v>2016</v>
      </c>
      <c r="E33" s="108">
        <v>197</v>
      </c>
      <c r="F33" s="108">
        <v>360</v>
      </c>
      <c r="G33" s="108">
        <v>796</v>
      </c>
      <c r="H33" s="108">
        <v>707</v>
      </c>
      <c r="I33" s="108">
        <v>201</v>
      </c>
      <c r="J33" s="108">
        <v>76</v>
      </c>
      <c r="K33" s="106">
        <v>8393</v>
      </c>
    </row>
    <row r="34" spans="1:11" x14ac:dyDescent="0.2">
      <c r="A34" s="151" t="s">
        <v>69</v>
      </c>
      <c r="B34" s="147" t="s">
        <v>82</v>
      </c>
      <c r="C34" s="146">
        <v>2353</v>
      </c>
      <c r="D34" s="146">
        <v>1337</v>
      </c>
      <c r="E34" s="146">
        <v>192</v>
      </c>
      <c r="F34" s="146">
        <v>347</v>
      </c>
      <c r="G34" s="146">
        <v>524</v>
      </c>
      <c r="H34" s="146">
        <v>492</v>
      </c>
      <c r="I34" s="146">
        <v>100</v>
      </c>
      <c r="J34" s="146">
        <v>33</v>
      </c>
      <c r="K34" s="140">
        <v>5378</v>
      </c>
    </row>
    <row r="35" spans="1:11" ht="13.5" thickBot="1" x14ac:dyDescent="0.25">
      <c r="A35" s="244" t="s">
        <v>70</v>
      </c>
      <c r="B35" s="262" t="s">
        <v>82</v>
      </c>
      <c r="C35" s="138">
        <v>290</v>
      </c>
      <c r="D35" s="138">
        <v>47</v>
      </c>
      <c r="E35" s="138">
        <v>0</v>
      </c>
      <c r="F35" s="138">
        <v>1</v>
      </c>
      <c r="G35" s="138">
        <v>36</v>
      </c>
      <c r="H35" s="138">
        <v>16</v>
      </c>
      <c r="I35" s="138">
        <v>17</v>
      </c>
      <c r="J35" s="138">
        <v>8</v>
      </c>
      <c r="K35" s="139">
        <v>415</v>
      </c>
    </row>
    <row r="37" spans="1:11" x14ac:dyDescent="0.2">
      <c r="A37" s="510" t="s">
        <v>116</v>
      </c>
      <c r="B37" s="510"/>
      <c r="C37" s="510"/>
      <c r="D37" s="510"/>
      <c r="E37" s="510"/>
      <c r="F37" s="510"/>
      <c r="G37" s="510"/>
      <c r="H37" s="510"/>
      <c r="I37" s="510"/>
      <c r="J37" s="510"/>
      <c r="K37" s="510"/>
    </row>
    <row r="38" spans="1:11" x14ac:dyDescent="0.2">
      <c r="A38" s="76" t="s">
        <v>5</v>
      </c>
    </row>
    <row r="39" spans="1:11" x14ac:dyDescent="0.2">
      <c r="A39" s="75" t="s">
        <v>6</v>
      </c>
    </row>
  </sheetData>
  <mergeCells count="10">
    <mergeCell ref="I2:J2"/>
    <mergeCell ref="A1:K1"/>
    <mergeCell ref="C2:D2"/>
    <mergeCell ref="E2:F2"/>
    <mergeCell ref="G2:H2"/>
    <mergeCell ref="A37:K37"/>
    <mergeCell ref="C4:K4"/>
    <mergeCell ref="C5:K5"/>
    <mergeCell ref="C20:K20"/>
    <mergeCell ref="C21:K21"/>
  </mergeCells>
  <pageMargins left="0.7" right="0.7" top="0.75" bottom="0.75" header="0.3" footer="0.3"/>
  <pageSetup paperSize="9" scale="77" fitToHeight="0" orientation="portrait" r:id="rId1"/>
  <ignoredErrors>
    <ignoredError sqref="B6:B16 B22:B3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K36"/>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6384" width="9.140625" style="75"/>
  </cols>
  <sheetData>
    <row r="1" spans="1:11" ht="33.75" customHeight="1" x14ac:dyDescent="0.2">
      <c r="A1" s="514" t="s">
        <v>617</v>
      </c>
      <c r="B1" s="515"/>
      <c r="C1" s="515"/>
      <c r="D1" s="515"/>
      <c r="E1" s="515"/>
      <c r="F1" s="515"/>
      <c r="G1" s="515"/>
      <c r="H1" s="515"/>
      <c r="I1" s="515"/>
      <c r="J1" s="515"/>
      <c r="K1" s="516"/>
    </row>
    <row r="2" spans="1:11" s="78" customFormat="1" ht="38.25" customHeight="1" x14ac:dyDescent="0.2">
      <c r="A2" s="260" t="s">
        <v>567</v>
      </c>
      <c r="B2" s="250"/>
      <c r="C2" s="488" t="s">
        <v>0</v>
      </c>
      <c r="D2" s="488"/>
      <c r="E2" s="488" t="s">
        <v>2</v>
      </c>
      <c r="F2" s="488"/>
      <c r="G2" s="488" t="s">
        <v>1</v>
      </c>
      <c r="H2" s="488"/>
      <c r="I2" s="489" t="s">
        <v>3</v>
      </c>
      <c r="J2" s="490"/>
      <c r="K2" s="245" t="s">
        <v>4</v>
      </c>
    </row>
    <row r="3" spans="1:11" s="78" customFormat="1" ht="13.5" customHeight="1" thickBot="1" x14ac:dyDescent="0.25">
      <c r="A3" s="244"/>
      <c r="B3" s="246"/>
      <c r="C3" s="246" t="s">
        <v>7</v>
      </c>
      <c r="D3" s="246" t="s">
        <v>8</v>
      </c>
      <c r="E3" s="246" t="s">
        <v>7</v>
      </c>
      <c r="F3" s="246" t="s">
        <v>8</v>
      </c>
      <c r="G3" s="246" t="s">
        <v>7</v>
      </c>
      <c r="H3" s="246" t="s">
        <v>8</v>
      </c>
      <c r="I3" s="246" t="s">
        <v>7</v>
      </c>
      <c r="J3" s="246" t="s">
        <v>8</v>
      </c>
      <c r="K3" s="296"/>
    </row>
    <row r="4" spans="1:11" s="37" customFormat="1" x14ac:dyDescent="0.2">
      <c r="A4" s="111" t="s">
        <v>566</v>
      </c>
      <c r="B4" s="54"/>
      <c r="C4" s="478"/>
      <c r="D4" s="479"/>
      <c r="E4" s="479"/>
      <c r="F4" s="479"/>
      <c r="G4" s="479"/>
      <c r="H4" s="479"/>
      <c r="I4" s="479"/>
      <c r="J4" s="479"/>
      <c r="K4" s="480"/>
    </row>
    <row r="5" spans="1:11" s="76" customFormat="1" x14ac:dyDescent="0.2">
      <c r="A5" s="284" t="s">
        <v>479</v>
      </c>
      <c r="B5" s="285" t="s">
        <v>478</v>
      </c>
      <c r="C5" s="481"/>
      <c r="D5" s="482"/>
      <c r="E5" s="482"/>
      <c r="F5" s="482"/>
      <c r="G5" s="482"/>
      <c r="H5" s="482"/>
      <c r="I5" s="482"/>
      <c r="J5" s="482"/>
      <c r="K5" s="483"/>
    </row>
    <row r="6" spans="1:11" x14ac:dyDescent="0.2">
      <c r="A6" s="265" t="s">
        <v>493</v>
      </c>
      <c r="B6" s="97" t="s">
        <v>480</v>
      </c>
      <c r="C6" s="261" t="s">
        <v>576</v>
      </c>
      <c r="D6" s="261" t="s">
        <v>576</v>
      </c>
      <c r="E6" s="261" t="s">
        <v>576</v>
      </c>
      <c r="F6" s="261" t="s">
        <v>576</v>
      </c>
      <c r="G6" s="261" t="s">
        <v>576</v>
      </c>
      <c r="H6" s="261" t="s">
        <v>576</v>
      </c>
      <c r="I6" s="261" t="s">
        <v>576</v>
      </c>
      <c r="J6" s="261" t="s">
        <v>576</v>
      </c>
      <c r="K6" s="127" t="s">
        <v>576</v>
      </c>
    </row>
    <row r="7" spans="1:11" x14ac:dyDescent="0.2">
      <c r="A7" s="265" t="s">
        <v>494</v>
      </c>
      <c r="B7" s="97" t="s">
        <v>481</v>
      </c>
      <c r="C7" s="261" t="s">
        <v>576</v>
      </c>
      <c r="D7" s="261" t="s">
        <v>576</v>
      </c>
      <c r="E7" s="261" t="s">
        <v>576</v>
      </c>
      <c r="F7" s="261" t="s">
        <v>576</v>
      </c>
      <c r="G7" s="261" t="s">
        <v>576</v>
      </c>
      <c r="H7" s="261" t="s">
        <v>576</v>
      </c>
      <c r="I7" s="261" t="s">
        <v>576</v>
      </c>
      <c r="J7" s="261" t="s">
        <v>576</v>
      </c>
      <c r="K7" s="127" t="s">
        <v>576</v>
      </c>
    </row>
    <row r="8" spans="1:11" x14ac:dyDescent="0.2">
      <c r="A8" s="265" t="s">
        <v>495</v>
      </c>
      <c r="B8" s="97" t="s">
        <v>482</v>
      </c>
      <c r="C8" s="261" t="s">
        <v>576</v>
      </c>
      <c r="D8" s="261" t="s">
        <v>576</v>
      </c>
      <c r="E8" s="261" t="s">
        <v>576</v>
      </c>
      <c r="F8" s="261" t="s">
        <v>576</v>
      </c>
      <c r="G8" s="261" t="s">
        <v>576</v>
      </c>
      <c r="H8" s="261" t="s">
        <v>576</v>
      </c>
      <c r="I8" s="261" t="s">
        <v>576</v>
      </c>
      <c r="J8" s="261" t="s">
        <v>576</v>
      </c>
      <c r="K8" s="127" t="s">
        <v>576</v>
      </c>
    </row>
    <row r="9" spans="1:11" x14ac:dyDescent="0.2">
      <c r="A9" s="265" t="s">
        <v>496</v>
      </c>
      <c r="B9" s="97" t="s">
        <v>483</v>
      </c>
      <c r="C9" s="261" t="s">
        <v>576</v>
      </c>
      <c r="D9" s="261" t="s">
        <v>576</v>
      </c>
      <c r="E9" s="261" t="s">
        <v>576</v>
      </c>
      <c r="F9" s="261" t="s">
        <v>576</v>
      </c>
      <c r="G9" s="261" t="s">
        <v>576</v>
      </c>
      <c r="H9" s="261" t="s">
        <v>576</v>
      </c>
      <c r="I9" s="261" t="s">
        <v>576</v>
      </c>
      <c r="J9" s="261" t="s">
        <v>576</v>
      </c>
      <c r="K9" s="127" t="s">
        <v>576</v>
      </c>
    </row>
    <row r="10" spans="1:11" x14ac:dyDescent="0.2">
      <c r="A10" s="265" t="s">
        <v>497</v>
      </c>
      <c r="B10" s="97" t="s">
        <v>484</v>
      </c>
      <c r="C10" s="261" t="s">
        <v>576</v>
      </c>
      <c r="D10" s="261" t="s">
        <v>576</v>
      </c>
      <c r="E10" s="261" t="s">
        <v>576</v>
      </c>
      <c r="F10" s="261" t="s">
        <v>576</v>
      </c>
      <c r="G10" s="261" t="s">
        <v>576</v>
      </c>
      <c r="H10" s="261" t="s">
        <v>576</v>
      </c>
      <c r="I10" s="261" t="s">
        <v>576</v>
      </c>
      <c r="J10" s="261" t="s">
        <v>576</v>
      </c>
      <c r="K10" s="127" t="s">
        <v>576</v>
      </c>
    </row>
    <row r="11" spans="1:11" x14ac:dyDescent="0.2">
      <c r="A11" s="265" t="s">
        <v>498</v>
      </c>
      <c r="B11" s="97" t="s">
        <v>485</v>
      </c>
      <c r="C11" s="261" t="s">
        <v>576</v>
      </c>
      <c r="D11" s="261" t="s">
        <v>576</v>
      </c>
      <c r="E11" s="261" t="s">
        <v>576</v>
      </c>
      <c r="F11" s="261" t="s">
        <v>576</v>
      </c>
      <c r="G11" s="261" t="s">
        <v>576</v>
      </c>
      <c r="H11" s="261" t="s">
        <v>576</v>
      </c>
      <c r="I11" s="261" t="s">
        <v>576</v>
      </c>
      <c r="J11" s="261" t="s">
        <v>576</v>
      </c>
      <c r="K11" s="127" t="s">
        <v>576</v>
      </c>
    </row>
    <row r="12" spans="1:11" x14ac:dyDescent="0.2">
      <c r="A12" s="265" t="s">
        <v>492</v>
      </c>
      <c r="B12" s="97" t="s">
        <v>486</v>
      </c>
      <c r="C12" s="261" t="s">
        <v>576</v>
      </c>
      <c r="D12" s="261" t="s">
        <v>576</v>
      </c>
      <c r="E12" s="261" t="s">
        <v>576</v>
      </c>
      <c r="F12" s="261" t="s">
        <v>576</v>
      </c>
      <c r="G12" s="261" t="s">
        <v>576</v>
      </c>
      <c r="H12" s="261" t="s">
        <v>576</v>
      </c>
      <c r="I12" s="261" t="s">
        <v>576</v>
      </c>
      <c r="J12" s="261" t="s">
        <v>576</v>
      </c>
      <c r="K12" s="127" t="s">
        <v>576</v>
      </c>
    </row>
    <row r="13" spans="1:11" x14ac:dyDescent="0.2">
      <c r="A13" s="265" t="s">
        <v>499</v>
      </c>
      <c r="B13" s="97" t="s">
        <v>487</v>
      </c>
      <c r="C13" s="261" t="s">
        <v>576</v>
      </c>
      <c r="D13" s="261" t="s">
        <v>576</v>
      </c>
      <c r="E13" s="261" t="s">
        <v>576</v>
      </c>
      <c r="F13" s="261" t="s">
        <v>576</v>
      </c>
      <c r="G13" s="261" t="s">
        <v>576</v>
      </c>
      <c r="H13" s="261" t="s">
        <v>576</v>
      </c>
      <c r="I13" s="261" t="s">
        <v>576</v>
      </c>
      <c r="J13" s="261" t="s">
        <v>576</v>
      </c>
      <c r="K13" s="127" t="s">
        <v>576</v>
      </c>
    </row>
    <row r="14" spans="1:11" x14ac:dyDescent="0.2">
      <c r="A14" s="265" t="s">
        <v>500</v>
      </c>
      <c r="B14" s="97" t="s">
        <v>488</v>
      </c>
      <c r="C14" s="261" t="s">
        <v>576</v>
      </c>
      <c r="D14" s="261" t="s">
        <v>576</v>
      </c>
      <c r="E14" s="261" t="s">
        <v>576</v>
      </c>
      <c r="F14" s="261" t="s">
        <v>576</v>
      </c>
      <c r="G14" s="261" t="s">
        <v>576</v>
      </c>
      <c r="H14" s="261" t="s">
        <v>576</v>
      </c>
      <c r="I14" s="261" t="s">
        <v>576</v>
      </c>
      <c r="J14" s="261" t="s">
        <v>576</v>
      </c>
      <c r="K14" s="127" t="s">
        <v>576</v>
      </c>
    </row>
    <row r="15" spans="1:11" x14ac:dyDescent="0.2">
      <c r="A15" s="265" t="s">
        <v>501</v>
      </c>
      <c r="B15" s="97" t="s">
        <v>489</v>
      </c>
      <c r="C15" s="261" t="s">
        <v>576</v>
      </c>
      <c r="D15" s="261" t="s">
        <v>576</v>
      </c>
      <c r="E15" s="261" t="s">
        <v>576</v>
      </c>
      <c r="F15" s="261" t="s">
        <v>576</v>
      </c>
      <c r="G15" s="261" t="s">
        <v>576</v>
      </c>
      <c r="H15" s="261" t="s">
        <v>576</v>
      </c>
      <c r="I15" s="261" t="s">
        <v>576</v>
      </c>
      <c r="J15" s="261" t="s">
        <v>576</v>
      </c>
      <c r="K15" s="127" t="s">
        <v>576</v>
      </c>
    </row>
    <row r="16" spans="1:11" ht="13.5" thickBot="1" x14ac:dyDescent="0.25">
      <c r="A16" s="266" t="s">
        <v>491</v>
      </c>
      <c r="B16" s="103" t="s">
        <v>490</v>
      </c>
      <c r="C16" s="141" t="s">
        <v>576</v>
      </c>
      <c r="D16" s="141" t="s">
        <v>576</v>
      </c>
      <c r="E16" s="141" t="s">
        <v>576</v>
      </c>
      <c r="F16" s="141" t="s">
        <v>576</v>
      </c>
      <c r="G16" s="141" t="s">
        <v>576</v>
      </c>
      <c r="H16" s="141" t="s">
        <v>576</v>
      </c>
      <c r="I16" s="141" t="s">
        <v>576</v>
      </c>
      <c r="J16" s="141" t="s">
        <v>576</v>
      </c>
      <c r="K16" s="144" t="s">
        <v>576</v>
      </c>
    </row>
    <row r="17" spans="1:11" ht="13.5" thickBot="1" x14ac:dyDescent="0.25">
      <c r="A17" s="286" t="s">
        <v>81</v>
      </c>
      <c r="B17" s="108" t="s">
        <v>82</v>
      </c>
      <c r="C17" s="107" t="s">
        <v>576</v>
      </c>
      <c r="D17" s="107" t="s">
        <v>576</v>
      </c>
      <c r="E17" s="107" t="s">
        <v>576</v>
      </c>
      <c r="F17" s="107" t="s">
        <v>576</v>
      </c>
      <c r="G17" s="107" t="s">
        <v>576</v>
      </c>
      <c r="H17" s="107" t="s">
        <v>576</v>
      </c>
      <c r="I17" s="107" t="s">
        <v>576</v>
      </c>
      <c r="J17" s="107" t="s">
        <v>576</v>
      </c>
      <c r="K17" s="129" t="s">
        <v>576</v>
      </c>
    </row>
    <row r="18" spans="1:11" x14ac:dyDescent="0.2">
      <c r="A18" s="111" t="s">
        <v>571</v>
      </c>
      <c r="B18" s="112"/>
      <c r="C18" s="478"/>
      <c r="D18" s="479"/>
      <c r="E18" s="479"/>
      <c r="F18" s="479"/>
      <c r="G18" s="479"/>
      <c r="H18" s="479"/>
      <c r="I18" s="479"/>
      <c r="J18" s="479"/>
      <c r="K18" s="480"/>
    </row>
    <row r="19" spans="1:11" x14ac:dyDescent="0.2">
      <c r="A19" s="284" t="s">
        <v>479</v>
      </c>
      <c r="B19" s="285" t="s">
        <v>478</v>
      </c>
      <c r="C19" s="481"/>
      <c r="D19" s="482"/>
      <c r="E19" s="482"/>
      <c r="F19" s="482"/>
      <c r="G19" s="482"/>
      <c r="H19" s="482"/>
      <c r="I19" s="482"/>
      <c r="J19" s="482"/>
      <c r="K19" s="483"/>
    </row>
    <row r="20" spans="1:11" x14ac:dyDescent="0.2">
      <c r="A20" s="265" t="s">
        <v>493</v>
      </c>
      <c r="B20" s="97" t="s">
        <v>480</v>
      </c>
      <c r="C20" s="287" t="s">
        <v>576</v>
      </c>
      <c r="D20" s="287" t="s">
        <v>576</v>
      </c>
      <c r="E20" s="287" t="s">
        <v>576</v>
      </c>
      <c r="F20" s="287" t="s">
        <v>576</v>
      </c>
      <c r="G20" s="287" t="s">
        <v>576</v>
      </c>
      <c r="H20" s="287" t="s">
        <v>576</v>
      </c>
      <c r="I20" s="287" t="s">
        <v>576</v>
      </c>
      <c r="J20" s="287" t="s">
        <v>576</v>
      </c>
      <c r="K20" s="105" t="s">
        <v>576</v>
      </c>
    </row>
    <row r="21" spans="1:11" x14ac:dyDescent="0.2">
      <c r="A21" s="265" t="s">
        <v>494</v>
      </c>
      <c r="B21" s="97" t="s">
        <v>481</v>
      </c>
      <c r="C21" s="287" t="s">
        <v>576</v>
      </c>
      <c r="D21" s="287" t="s">
        <v>576</v>
      </c>
      <c r="E21" s="287" t="s">
        <v>576</v>
      </c>
      <c r="F21" s="287" t="s">
        <v>576</v>
      </c>
      <c r="G21" s="287" t="s">
        <v>576</v>
      </c>
      <c r="H21" s="287" t="s">
        <v>576</v>
      </c>
      <c r="I21" s="287" t="s">
        <v>576</v>
      </c>
      <c r="J21" s="287" t="s">
        <v>576</v>
      </c>
      <c r="K21" s="105" t="s">
        <v>576</v>
      </c>
    </row>
    <row r="22" spans="1:11" x14ac:dyDescent="0.2">
      <c r="A22" s="265" t="s">
        <v>495</v>
      </c>
      <c r="B22" s="97" t="s">
        <v>482</v>
      </c>
      <c r="C22" s="287" t="s">
        <v>576</v>
      </c>
      <c r="D22" s="287" t="s">
        <v>576</v>
      </c>
      <c r="E22" s="287" t="s">
        <v>576</v>
      </c>
      <c r="F22" s="287" t="s">
        <v>576</v>
      </c>
      <c r="G22" s="287" t="s">
        <v>576</v>
      </c>
      <c r="H22" s="287" t="s">
        <v>576</v>
      </c>
      <c r="I22" s="287">
        <v>1</v>
      </c>
      <c r="J22" s="287" t="s">
        <v>576</v>
      </c>
      <c r="K22" s="105">
        <v>1</v>
      </c>
    </row>
    <row r="23" spans="1:11" x14ac:dyDescent="0.2">
      <c r="A23" s="265" t="s">
        <v>496</v>
      </c>
      <c r="B23" s="97" t="s">
        <v>483</v>
      </c>
      <c r="C23" s="287" t="s">
        <v>576</v>
      </c>
      <c r="D23" s="287" t="s">
        <v>576</v>
      </c>
      <c r="E23" s="287" t="s">
        <v>576</v>
      </c>
      <c r="F23" s="287" t="s">
        <v>576</v>
      </c>
      <c r="G23" s="287" t="s">
        <v>576</v>
      </c>
      <c r="H23" s="287" t="s">
        <v>576</v>
      </c>
      <c r="I23" s="287" t="s">
        <v>576</v>
      </c>
      <c r="J23" s="287" t="s">
        <v>576</v>
      </c>
      <c r="K23" s="105" t="s">
        <v>576</v>
      </c>
    </row>
    <row r="24" spans="1:11" x14ac:dyDescent="0.2">
      <c r="A24" s="265" t="s">
        <v>497</v>
      </c>
      <c r="B24" s="97" t="s">
        <v>484</v>
      </c>
      <c r="C24" s="287" t="s">
        <v>576</v>
      </c>
      <c r="D24" s="287" t="s">
        <v>576</v>
      </c>
      <c r="E24" s="287" t="s">
        <v>576</v>
      </c>
      <c r="F24" s="287" t="s">
        <v>576</v>
      </c>
      <c r="G24" s="287" t="s">
        <v>576</v>
      </c>
      <c r="H24" s="287" t="s">
        <v>576</v>
      </c>
      <c r="I24" s="287" t="s">
        <v>576</v>
      </c>
      <c r="J24" s="287" t="s">
        <v>576</v>
      </c>
      <c r="K24" s="105" t="s">
        <v>576</v>
      </c>
    </row>
    <row r="25" spans="1:11" x14ac:dyDescent="0.2">
      <c r="A25" s="265" t="s">
        <v>498</v>
      </c>
      <c r="B25" s="97" t="s">
        <v>485</v>
      </c>
      <c r="C25" s="287" t="s">
        <v>576</v>
      </c>
      <c r="D25" s="287" t="s">
        <v>576</v>
      </c>
      <c r="E25" s="287" t="s">
        <v>576</v>
      </c>
      <c r="F25" s="287" t="s">
        <v>576</v>
      </c>
      <c r="G25" s="287" t="s">
        <v>576</v>
      </c>
      <c r="H25" s="287" t="s">
        <v>576</v>
      </c>
      <c r="I25" s="287" t="s">
        <v>576</v>
      </c>
      <c r="J25" s="287" t="s">
        <v>576</v>
      </c>
      <c r="K25" s="105" t="s">
        <v>576</v>
      </c>
    </row>
    <row r="26" spans="1:11" x14ac:dyDescent="0.2">
      <c r="A26" s="265" t="s">
        <v>492</v>
      </c>
      <c r="B26" s="97" t="s">
        <v>486</v>
      </c>
      <c r="C26" s="287" t="s">
        <v>576</v>
      </c>
      <c r="D26" s="287" t="s">
        <v>576</v>
      </c>
      <c r="E26" s="287" t="s">
        <v>576</v>
      </c>
      <c r="F26" s="287" t="s">
        <v>576</v>
      </c>
      <c r="G26" s="287" t="s">
        <v>576</v>
      </c>
      <c r="H26" s="287" t="s">
        <v>576</v>
      </c>
      <c r="I26" s="287" t="s">
        <v>576</v>
      </c>
      <c r="J26" s="287" t="s">
        <v>576</v>
      </c>
      <c r="K26" s="105" t="s">
        <v>576</v>
      </c>
    </row>
    <row r="27" spans="1:11" x14ac:dyDescent="0.2">
      <c r="A27" s="265" t="s">
        <v>499</v>
      </c>
      <c r="B27" s="97" t="s">
        <v>487</v>
      </c>
      <c r="C27" s="287" t="s">
        <v>576</v>
      </c>
      <c r="D27" s="287" t="s">
        <v>576</v>
      </c>
      <c r="E27" s="287" t="s">
        <v>576</v>
      </c>
      <c r="F27" s="287" t="s">
        <v>576</v>
      </c>
      <c r="G27" s="287" t="s">
        <v>576</v>
      </c>
      <c r="H27" s="287" t="s">
        <v>576</v>
      </c>
      <c r="I27" s="287" t="s">
        <v>576</v>
      </c>
      <c r="J27" s="287" t="s">
        <v>576</v>
      </c>
      <c r="K27" s="105" t="s">
        <v>576</v>
      </c>
    </row>
    <row r="28" spans="1:11" x14ac:dyDescent="0.2">
      <c r="A28" s="265" t="s">
        <v>500</v>
      </c>
      <c r="B28" s="97" t="s">
        <v>488</v>
      </c>
      <c r="C28" s="287" t="s">
        <v>576</v>
      </c>
      <c r="D28" s="287" t="s">
        <v>576</v>
      </c>
      <c r="E28" s="287" t="s">
        <v>576</v>
      </c>
      <c r="F28" s="287" t="s">
        <v>576</v>
      </c>
      <c r="G28" s="287" t="s">
        <v>576</v>
      </c>
      <c r="H28" s="287" t="s">
        <v>576</v>
      </c>
      <c r="I28" s="287" t="s">
        <v>576</v>
      </c>
      <c r="J28" s="287" t="s">
        <v>576</v>
      </c>
      <c r="K28" s="105" t="s">
        <v>576</v>
      </c>
    </row>
    <row r="29" spans="1:11" x14ac:dyDescent="0.2">
      <c r="A29" s="265" t="s">
        <v>501</v>
      </c>
      <c r="B29" s="97" t="s">
        <v>489</v>
      </c>
      <c r="C29" s="287" t="s">
        <v>576</v>
      </c>
      <c r="D29" s="287" t="s">
        <v>576</v>
      </c>
      <c r="E29" s="287" t="s">
        <v>576</v>
      </c>
      <c r="F29" s="287" t="s">
        <v>576</v>
      </c>
      <c r="G29" s="287" t="s">
        <v>576</v>
      </c>
      <c r="H29" s="287" t="s">
        <v>576</v>
      </c>
      <c r="I29" s="287" t="s">
        <v>576</v>
      </c>
      <c r="J29" s="287" t="s">
        <v>576</v>
      </c>
      <c r="K29" s="105" t="s">
        <v>576</v>
      </c>
    </row>
    <row r="30" spans="1:11" ht="13.5" thickBot="1" x14ac:dyDescent="0.25">
      <c r="A30" s="259" t="s">
        <v>491</v>
      </c>
      <c r="B30" s="396" t="s">
        <v>490</v>
      </c>
      <c r="C30" s="397" t="s">
        <v>576</v>
      </c>
      <c r="D30" s="397" t="s">
        <v>576</v>
      </c>
      <c r="E30" s="397" t="s">
        <v>576</v>
      </c>
      <c r="F30" s="397" t="s">
        <v>576</v>
      </c>
      <c r="G30" s="397" t="s">
        <v>576</v>
      </c>
      <c r="H30" s="397" t="s">
        <v>576</v>
      </c>
      <c r="I30" s="397" t="s">
        <v>576</v>
      </c>
      <c r="J30" s="397" t="s">
        <v>576</v>
      </c>
      <c r="K30" s="139" t="s">
        <v>576</v>
      </c>
    </row>
    <row r="31" spans="1:11" ht="13.5" thickBot="1" x14ac:dyDescent="0.25">
      <c r="A31" s="253" t="s">
        <v>83</v>
      </c>
      <c r="B31" s="107" t="s">
        <v>82</v>
      </c>
      <c r="C31" s="108" t="s">
        <v>576</v>
      </c>
      <c r="D31" s="108" t="s">
        <v>576</v>
      </c>
      <c r="E31" s="108" t="s">
        <v>576</v>
      </c>
      <c r="F31" s="108" t="s">
        <v>576</v>
      </c>
      <c r="G31" s="108" t="s">
        <v>576</v>
      </c>
      <c r="H31" s="108" t="s">
        <v>576</v>
      </c>
      <c r="I31" s="108">
        <v>1</v>
      </c>
      <c r="J31" s="108" t="s">
        <v>576</v>
      </c>
      <c r="K31" s="106">
        <v>1</v>
      </c>
    </row>
    <row r="33" spans="1:11" x14ac:dyDescent="0.2">
      <c r="A33" s="510" t="s">
        <v>116</v>
      </c>
      <c r="B33" s="510"/>
      <c r="C33" s="510"/>
      <c r="D33" s="510"/>
      <c r="E33" s="510"/>
      <c r="F33" s="510"/>
      <c r="G33" s="510"/>
      <c r="H33" s="510"/>
      <c r="I33" s="510"/>
      <c r="J33" s="510"/>
      <c r="K33" s="510"/>
    </row>
    <row r="34" spans="1:11" ht="26.25" customHeight="1" x14ac:dyDescent="0.2">
      <c r="A34" s="517" t="s">
        <v>100</v>
      </c>
      <c r="B34" s="517"/>
      <c r="C34" s="517"/>
      <c r="D34" s="517"/>
      <c r="E34" s="517"/>
      <c r="F34" s="517"/>
      <c r="G34" s="517"/>
      <c r="H34" s="517"/>
      <c r="I34" s="517"/>
      <c r="J34" s="517"/>
      <c r="K34" s="517"/>
    </row>
    <row r="35" spans="1:11" x14ac:dyDescent="0.2">
      <c r="A35" s="76" t="s">
        <v>5</v>
      </c>
    </row>
    <row r="36" spans="1:11" x14ac:dyDescent="0.2">
      <c r="A36" s="75" t="s">
        <v>6</v>
      </c>
    </row>
  </sheetData>
  <mergeCells count="11">
    <mergeCell ref="A34:K34"/>
    <mergeCell ref="A1:K1"/>
    <mergeCell ref="C2:D2"/>
    <mergeCell ref="E2:F2"/>
    <mergeCell ref="G2:H2"/>
    <mergeCell ref="I2:J2"/>
    <mergeCell ref="C4:K4"/>
    <mergeCell ref="C5:K5"/>
    <mergeCell ref="A33:K33"/>
    <mergeCell ref="C18:K18"/>
    <mergeCell ref="C19:K19"/>
  </mergeCells>
  <pageMargins left="0.7" right="0.7" top="0.75" bottom="0.75" header="0.3" footer="0.3"/>
  <pageSetup paperSize="9" scale="81" fitToHeight="0" orientation="portrait" r:id="rId1"/>
  <ignoredErrors>
    <ignoredError sqref="B6:B16 B20:B3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5"/>
  <sheetViews>
    <sheetView zoomScaleNormal="100" workbookViewId="0">
      <selection sqref="A1:N1"/>
    </sheetView>
  </sheetViews>
  <sheetFormatPr defaultColWidth="8.85546875" defaultRowHeight="15" x14ac:dyDescent="0.25"/>
  <cols>
    <col min="1" max="1" width="22.7109375" style="152" customWidth="1"/>
    <col min="2" max="16384" width="8.85546875" style="152"/>
  </cols>
  <sheetData>
    <row r="1" spans="1:14" ht="30" customHeight="1" thickBot="1" x14ac:dyDescent="0.3">
      <c r="A1" s="518" t="s">
        <v>618</v>
      </c>
      <c r="B1" s="519"/>
      <c r="C1" s="519"/>
      <c r="D1" s="519"/>
      <c r="E1" s="519"/>
      <c r="F1" s="519"/>
      <c r="G1" s="519"/>
      <c r="H1" s="519"/>
      <c r="I1" s="519"/>
      <c r="J1" s="519"/>
      <c r="K1" s="519"/>
      <c r="L1" s="519"/>
      <c r="M1" s="519"/>
      <c r="N1" s="520"/>
    </row>
    <row r="2" spans="1:14" ht="15" customHeight="1" x14ac:dyDescent="0.25">
      <c r="A2" s="260" t="s">
        <v>567</v>
      </c>
      <c r="B2" s="521" t="s">
        <v>0</v>
      </c>
      <c r="C2" s="521"/>
      <c r="D2" s="521"/>
      <c r="E2" s="521" t="s">
        <v>2</v>
      </c>
      <c r="F2" s="521"/>
      <c r="G2" s="521"/>
      <c r="H2" s="521" t="s">
        <v>1</v>
      </c>
      <c r="I2" s="521"/>
      <c r="J2" s="521"/>
      <c r="K2" s="521" t="s">
        <v>87</v>
      </c>
      <c r="L2" s="521"/>
      <c r="M2" s="521"/>
      <c r="N2" s="522" t="s">
        <v>4</v>
      </c>
    </row>
    <row r="3" spans="1:14" ht="15" customHeight="1" thickBot="1" x14ac:dyDescent="0.3">
      <c r="A3" s="244"/>
      <c r="B3" s="246" t="s">
        <v>7</v>
      </c>
      <c r="C3" s="246" t="s">
        <v>8</v>
      </c>
      <c r="D3" s="246" t="s">
        <v>4</v>
      </c>
      <c r="E3" s="246" t="s">
        <v>7</v>
      </c>
      <c r="F3" s="246" t="s">
        <v>8</v>
      </c>
      <c r="G3" s="246" t="s">
        <v>4</v>
      </c>
      <c r="H3" s="246" t="s">
        <v>7</v>
      </c>
      <c r="I3" s="246" t="s">
        <v>8</v>
      </c>
      <c r="J3" s="246" t="s">
        <v>4</v>
      </c>
      <c r="K3" s="246" t="s">
        <v>7</v>
      </c>
      <c r="L3" s="246" t="s">
        <v>8</v>
      </c>
      <c r="M3" s="246" t="s">
        <v>4</v>
      </c>
      <c r="N3" s="523"/>
    </row>
    <row r="4" spans="1:14" ht="15" customHeight="1" thickBot="1" x14ac:dyDescent="0.3">
      <c r="A4" s="398" t="s">
        <v>566</v>
      </c>
      <c r="B4" s="399">
        <v>0.48199999999999998</v>
      </c>
      <c r="C4" s="399">
        <v>0.53700000000000003</v>
      </c>
      <c r="D4" s="399">
        <v>0.504</v>
      </c>
      <c r="E4" s="400">
        <v>0</v>
      </c>
      <c r="F4" s="400">
        <v>0</v>
      </c>
      <c r="G4" s="400">
        <v>0</v>
      </c>
      <c r="H4" s="399">
        <v>0.41699999999999998</v>
      </c>
      <c r="I4" s="400">
        <v>0</v>
      </c>
      <c r="J4" s="399">
        <v>0.41699999999999998</v>
      </c>
      <c r="K4" s="401">
        <v>0.33300000000000002</v>
      </c>
      <c r="L4" s="400">
        <v>0</v>
      </c>
      <c r="M4" s="400">
        <v>0.33300000000000002</v>
      </c>
      <c r="N4" s="155">
        <v>0.49299999999999999</v>
      </c>
    </row>
    <row r="5" spans="1:14" ht="15.75" thickBot="1" x14ac:dyDescent="0.3">
      <c r="A5" s="153" t="s">
        <v>83</v>
      </c>
      <c r="B5" s="154">
        <v>0.44600000000000001</v>
      </c>
      <c r="C5" s="154">
        <v>0.48</v>
      </c>
      <c r="D5" s="154">
        <v>0.45800000000000002</v>
      </c>
      <c r="E5" s="154">
        <v>7.3999999999999996E-2</v>
      </c>
      <c r="F5" s="154">
        <v>0.26700000000000002</v>
      </c>
      <c r="G5" s="154">
        <v>0.19400000000000001</v>
      </c>
      <c r="H5" s="154">
        <v>0.218</v>
      </c>
      <c r="I5" s="154">
        <v>0.17699999999999999</v>
      </c>
      <c r="J5" s="154">
        <v>0.2</v>
      </c>
      <c r="K5" s="154">
        <v>0.13300000000000001</v>
      </c>
      <c r="L5" s="154">
        <v>0.13600000000000001</v>
      </c>
      <c r="M5" s="154">
        <v>0.13500000000000001</v>
      </c>
      <c r="N5" s="155">
        <v>0.39600000000000002</v>
      </c>
    </row>
    <row r="7" spans="1:14" x14ac:dyDescent="0.25">
      <c r="A7" s="510" t="s">
        <v>418</v>
      </c>
      <c r="B7" s="510"/>
      <c r="C7" s="510"/>
      <c r="D7" s="510"/>
      <c r="E7" s="510"/>
      <c r="F7" s="510"/>
      <c r="G7" s="510"/>
      <c r="H7" s="510"/>
      <c r="I7" s="510"/>
      <c r="J7" s="510"/>
      <c r="K7" s="510"/>
      <c r="L7" s="510"/>
      <c r="M7" s="510"/>
      <c r="N7" s="510"/>
    </row>
    <row r="8" spans="1:14" x14ac:dyDescent="0.25">
      <c r="A8" s="524" t="s">
        <v>419</v>
      </c>
      <c r="B8" s="524"/>
      <c r="C8" s="524"/>
      <c r="D8" s="524"/>
      <c r="E8" s="524"/>
      <c r="F8" s="524"/>
      <c r="G8" s="524"/>
      <c r="H8" s="524"/>
      <c r="I8" s="524"/>
      <c r="J8" s="524"/>
      <c r="K8" s="524"/>
      <c r="L8" s="524"/>
      <c r="M8" s="524"/>
      <c r="N8" s="524"/>
    </row>
    <row r="9" spans="1:14" x14ac:dyDescent="0.25">
      <c r="A9" s="510" t="s">
        <v>117</v>
      </c>
      <c r="B9" s="510"/>
      <c r="C9" s="510"/>
      <c r="D9" s="510"/>
      <c r="E9" s="510"/>
      <c r="F9" s="510"/>
      <c r="G9" s="510"/>
      <c r="H9" s="510"/>
      <c r="I9" s="510"/>
      <c r="J9" s="510"/>
      <c r="K9" s="510"/>
      <c r="L9" s="510"/>
      <c r="M9" s="510"/>
      <c r="N9" s="510"/>
    </row>
    <row r="10" spans="1:14" x14ac:dyDescent="0.25">
      <c r="A10" s="76" t="s">
        <v>5</v>
      </c>
      <c r="B10" s="91"/>
      <c r="C10" s="91"/>
      <c r="D10" s="91"/>
      <c r="E10" s="91"/>
      <c r="F10" s="91"/>
      <c r="G10" s="91"/>
      <c r="H10" s="91"/>
      <c r="I10" s="91"/>
      <c r="J10" s="91"/>
      <c r="K10" s="91"/>
      <c r="L10" s="91"/>
      <c r="M10" s="91"/>
      <c r="N10" s="91"/>
    </row>
    <row r="11" spans="1:14" x14ac:dyDescent="0.25">
      <c r="A11" s="75" t="s">
        <v>6</v>
      </c>
      <c r="B11" s="91"/>
      <c r="C11" s="91"/>
      <c r="D11" s="91"/>
      <c r="E11" s="91"/>
      <c r="F11" s="91"/>
      <c r="G11" s="91"/>
      <c r="H11" s="91"/>
      <c r="I11" s="91"/>
      <c r="J11" s="91"/>
      <c r="K11" s="91"/>
      <c r="L11" s="91"/>
      <c r="M11" s="91"/>
      <c r="N11" s="91"/>
    </row>
    <row r="12" spans="1:14" x14ac:dyDescent="0.25">
      <c r="A12" s="510" t="s">
        <v>114</v>
      </c>
      <c r="B12" s="510"/>
      <c r="C12" s="510"/>
      <c r="D12" s="510"/>
      <c r="E12" s="510"/>
      <c r="F12" s="510"/>
      <c r="G12" s="510"/>
      <c r="H12" s="510"/>
      <c r="I12" s="510"/>
      <c r="J12" s="510"/>
      <c r="K12" s="510"/>
      <c r="L12" s="510"/>
      <c r="M12" s="510"/>
      <c r="N12" s="510"/>
    </row>
    <row r="13" spans="1:14" x14ac:dyDescent="0.25">
      <c r="A13" s="91"/>
      <c r="B13" s="91"/>
      <c r="C13" s="91"/>
      <c r="D13" s="91"/>
      <c r="E13" s="91"/>
      <c r="F13" s="91"/>
      <c r="G13" s="91"/>
      <c r="H13" s="91"/>
      <c r="I13" s="91"/>
      <c r="J13" s="91"/>
      <c r="K13" s="91"/>
      <c r="L13" s="91"/>
      <c r="M13" s="91"/>
      <c r="N13" s="91"/>
    </row>
    <row r="14" spans="1:14" x14ac:dyDescent="0.25">
      <c r="A14" s="37" t="s">
        <v>88</v>
      </c>
      <c r="B14" s="75"/>
      <c r="C14" s="75"/>
      <c r="D14" s="75"/>
      <c r="E14" s="75"/>
      <c r="F14" s="75"/>
      <c r="G14" s="75"/>
      <c r="H14" s="75"/>
      <c r="I14" s="75"/>
      <c r="J14" s="75"/>
      <c r="K14" s="75"/>
      <c r="L14" s="75"/>
      <c r="M14" s="75"/>
      <c r="N14" s="75"/>
    </row>
    <row r="15" spans="1:14" ht="30" customHeight="1" x14ac:dyDescent="0.25">
      <c r="A15" s="502" t="s">
        <v>544</v>
      </c>
      <c r="B15" s="502"/>
      <c r="C15" s="502"/>
      <c r="D15" s="502"/>
      <c r="E15" s="502"/>
      <c r="F15" s="502"/>
      <c r="G15" s="502"/>
      <c r="H15" s="502"/>
      <c r="I15" s="502"/>
      <c r="J15" s="502"/>
      <c r="K15" s="502"/>
      <c r="L15" s="502"/>
      <c r="M15" s="502"/>
      <c r="N15" s="502"/>
    </row>
  </sheetData>
  <mergeCells count="11">
    <mergeCell ref="A1:N1"/>
    <mergeCell ref="A15:N15"/>
    <mergeCell ref="B2:D2"/>
    <mergeCell ref="E2:G2"/>
    <mergeCell ref="H2:J2"/>
    <mergeCell ref="K2:M2"/>
    <mergeCell ref="N2:N3"/>
    <mergeCell ref="A9:N9"/>
    <mergeCell ref="A7:N7"/>
    <mergeCell ref="A8:N8"/>
    <mergeCell ref="A12:N12"/>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5">
    <pageSetUpPr fitToPage="1"/>
  </sheetPr>
  <dimension ref="A1:E25"/>
  <sheetViews>
    <sheetView zoomScaleNormal="100" workbookViewId="0">
      <selection sqref="A1:C1"/>
    </sheetView>
  </sheetViews>
  <sheetFormatPr defaultColWidth="9.140625" defaultRowHeight="12.75" x14ac:dyDescent="0.2"/>
  <cols>
    <col min="1" max="1" width="54.85546875" style="76" customWidth="1"/>
    <col min="2" max="2" width="13.42578125" style="76" customWidth="1"/>
    <col min="3" max="3" width="22.42578125" style="76" customWidth="1"/>
    <col min="4" max="4" width="9.140625" style="76"/>
    <col min="5" max="5" width="51.5703125" style="76" customWidth="1"/>
    <col min="6" max="6" width="11.42578125" style="76" bestFit="1" customWidth="1"/>
    <col min="7" max="7" width="9.140625" style="76"/>
    <col min="8" max="8" width="11.42578125" style="76" bestFit="1" customWidth="1"/>
    <col min="9" max="16384" width="9.140625" style="76"/>
  </cols>
  <sheetData>
    <row r="1" spans="1:5" ht="39.950000000000003" customHeight="1" x14ac:dyDescent="0.2">
      <c r="A1" s="525" t="s">
        <v>619</v>
      </c>
      <c r="B1" s="526"/>
      <c r="C1" s="527"/>
    </row>
    <row r="2" spans="1:5" ht="39.950000000000003" customHeight="1" thickBot="1" x14ac:dyDescent="0.35">
      <c r="A2" s="33" t="s">
        <v>569</v>
      </c>
      <c r="B2" s="73"/>
      <c r="C2" s="74"/>
      <c r="E2" s="89"/>
    </row>
    <row r="3" spans="1:5" ht="15" customHeight="1" x14ac:dyDescent="0.2">
      <c r="A3" s="156" t="s">
        <v>39</v>
      </c>
      <c r="B3" s="157" t="s">
        <v>40</v>
      </c>
      <c r="C3" s="402" t="s">
        <v>620</v>
      </c>
    </row>
    <row r="4" spans="1:5" ht="15" customHeight="1" x14ac:dyDescent="0.2">
      <c r="A4" s="79" t="s">
        <v>49</v>
      </c>
      <c r="B4" s="164">
        <v>5</v>
      </c>
      <c r="C4" s="165">
        <v>34000</v>
      </c>
    </row>
    <row r="5" spans="1:5" ht="30" customHeight="1" x14ac:dyDescent="0.2">
      <c r="A5" s="79" t="s">
        <v>50</v>
      </c>
      <c r="B5" s="164"/>
      <c r="C5" s="166"/>
    </row>
    <row r="6" spans="1:5" ht="30" customHeight="1" x14ac:dyDescent="0.2">
      <c r="A6" s="79" t="s">
        <v>51</v>
      </c>
      <c r="B6" s="164">
        <v>25</v>
      </c>
      <c r="C6" s="165">
        <v>8000</v>
      </c>
    </row>
    <row r="7" spans="1:5" ht="15" customHeight="1" x14ac:dyDescent="0.2">
      <c r="A7" s="79" t="s">
        <v>52</v>
      </c>
      <c r="B7" s="164">
        <v>2</v>
      </c>
      <c r="C7" s="166">
        <v>13000</v>
      </c>
    </row>
    <row r="8" spans="1:5" ht="15" customHeight="1" x14ac:dyDescent="0.2">
      <c r="A8" s="79" t="s">
        <v>58</v>
      </c>
      <c r="B8" s="164"/>
      <c r="C8" s="166"/>
    </row>
    <row r="9" spans="1:5" ht="15" customHeight="1" x14ac:dyDescent="0.2">
      <c r="A9" s="79" t="s">
        <v>53</v>
      </c>
      <c r="B9" s="164">
        <v>124</v>
      </c>
      <c r="C9" s="165">
        <v>9000</v>
      </c>
    </row>
    <row r="10" spans="1:5" ht="15" customHeight="1" x14ac:dyDescent="0.2">
      <c r="A10" s="46" t="s">
        <v>59</v>
      </c>
      <c r="B10" s="167">
        <v>55</v>
      </c>
      <c r="C10" s="168">
        <v>8000</v>
      </c>
    </row>
    <row r="11" spans="1:5" ht="15" customHeight="1" x14ac:dyDescent="0.2">
      <c r="A11" s="79" t="s">
        <v>54</v>
      </c>
      <c r="B11" s="164"/>
      <c r="C11" s="166"/>
    </row>
    <row r="12" spans="1:5" ht="15" customHeight="1" x14ac:dyDescent="0.2">
      <c r="A12" s="79" t="s">
        <v>55</v>
      </c>
      <c r="B12" s="164"/>
      <c r="C12" s="166"/>
    </row>
    <row r="13" spans="1:5" ht="15" customHeight="1" x14ac:dyDescent="0.2">
      <c r="A13" s="79" t="s">
        <v>56</v>
      </c>
      <c r="B13" s="164">
        <v>20</v>
      </c>
      <c r="C13" s="165">
        <v>73000</v>
      </c>
    </row>
    <row r="14" spans="1:5" ht="15" customHeight="1" thickBot="1" x14ac:dyDescent="0.25">
      <c r="A14" s="8" t="s">
        <v>57</v>
      </c>
      <c r="B14" s="169"/>
      <c r="C14" s="170"/>
    </row>
    <row r="15" spans="1:5" ht="15" customHeight="1" thickBot="1" x14ac:dyDescent="0.25">
      <c r="A15" s="28" t="s">
        <v>4</v>
      </c>
      <c r="B15" s="107">
        <v>176</v>
      </c>
      <c r="C15" s="159">
        <v>16886.363636363636</v>
      </c>
    </row>
    <row r="16" spans="1:5" ht="15" customHeight="1" x14ac:dyDescent="0.2">
      <c r="A16" s="75"/>
      <c r="B16" s="75"/>
      <c r="C16" s="75"/>
    </row>
    <row r="17" spans="1:3" ht="15" customHeight="1" x14ac:dyDescent="0.2">
      <c r="A17" s="32" t="s">
        <v>105</v>
      </c>
      <c r="B17" s="75"/>
      <c r="C17" s="75"/>
    </row>
    <row r="18" spans="1:3" ht="39" customHeight="1" x14ac:dyDescent="0.2">
      <c r="A18" s="528" t="s">
        <v>121</v>
      </c>
      <c r="B18" s="528"/>
      <c r="C18" s="528"/>
    </row>
    <row r="19" spans="1:3" ht="30" customHeight="1" x14ac:dyDescent="0.2">
      <c r="A19" s="528" t="s">
        <v>430</v>
      </c>
      <c r="B19" s="528"/>
      <c r="C19" s="528"/>
    </row>
    <row r="20" spans="1:3" ht="38.25" customHeight="1" x14ac:dyDescent="0.2">
      <c r="A20" s="517" t="s">
        <v>106</v>
      </c>
      <c r="B20" s="517"/>
      <c r="C20" s="517"/>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D657-E82F-4BA8-B678-A9239DDB80FE}">
  <sheetPr>
    <tabColor rgb="FFFFC000"/>
  </sheetPr>
  <dimension ref="A1:K14"/>
  <sheetViews>
    <sheetView workbookViewId="0">
      <selection sqref="A1:J1"/>
    </sheetView>
  </sheetViews>
  <sheetFormatPr defaultRowHeight="15" x14ac:dyDescent="0.25"/>
  <cols>
    <col min="11" max="11" width="46.28515625" customWidth="1"/>
  </cols>
  <sheetData>
    <row r="1" spans="1:11" ht="18.75" customHeight="1" x14ac:dyDescent="0.25">
      <c r="A1" s="514" t="s">
        <v>627</v>
      </c>
      <c r="B1" s="641"/>
      <c r="C1" s="641"/>
      <c r="D1" s="641"/>
      <c r="E1" s="641"/>
      <c r="F1" s="641"/>
      <c r="G1" s="641"/>
      <c r="H1" s="641"/>
      <c r="I1" s="641"/>
      <c r="J1" s="640"/>
    </row>
    <row r="2" spans="1:11" ht="51" x14ac:dyDescent="0.25">
      <c r="A2" s="440" t="s">
        <v>628</v>
      </c>
      <c r="B2" s="529" t="s">
        <v>629</v>
      </c>
      <c r="C2" s="530"/>
      <c r="D2" s="531"/>
      <c r="E2" s="529" t="s">
        <v>630</v>
      </c>
      <c r="F2" s="530"/>
      <c r="G2" s="531"/>
      <c r="H2" s="532" t="s">
        <v>4</v>
      </c>
      <c r="I2" s="533"/>
      <c r="J2" s="534"/>
    </row>
    <row r="3" spans="1:11" ht="27" thickBot="1" x14ac:dyDescent="0.3">
      <c r="A3" s="430"/>
      <c r="B3" s="431" t="s">
        <v>631</v>
      </c>
      <c r="C3" s="431" t="s">
        <v>632</v>
      </c>
      <c r="D3" s="431" t="s">
        <v>633</v>
      </c>
      <c r="E3" s="431" t="s">
        <v>631</v>
      </c>
      <c r="F3" s="431" t="s">
        <v>632</v>
      </c>
      <c r="G3" s="431" t="s">
        <v>633</v>
      </c>
      <c r="H3" s="438" t="s">
        <v>631</v>
      </c>
      <c r="I3" s="438" t="s">
        <v>634</v>
      </c>
      <c r="J3" s="437" t="s">
        <v>635</v>
      </c>
    </row>
    <row r="4" spans="1:11" ht="26.25" x14ac:dyDescent="0.25">
      <c r="A4" s="435" t="s">
        <v>636</v>
      </c>
      <c r="B4" s="427"/>
      <c r="C4" s="427"/>
      <c r="D4" s="427"/>
      <c r="E4" s="427"/>
      <c r="F4" s="427"/>
      <c r="G4" s="427"/>
      <c r="H4" s="428">
        <v>0</v>
      </c>
      <c r="I4" s="428">
        <v>0</v>
      </c>
      <c r="J4" s="429">
        <v>0</v>
      </c>
    </row>
    <row r="5" spans="1:11" ht="27" thickBot="1" x14ac:dyDescent="0.3">
      <c r="A5" s="436" t="s">
        <v>637</v>
      </c>
      <c r="B5" s="427"/>
      <c r="C5" s="427"/>
      <c r="D5" s="427"/>
      <c r="E5" s="427"/>
      <c r="F5" s="427"/>
      <c r="G5" s="427"/>
      <c r="H5" s="428">
        <v>0</v>
      </c>
      <c r="I5" s="428">
        <v>0</v>
      </c>
      <c r="J5" s="429">
        <v>0</v>
      </c>
    </row>
    <row r="6" spans="1:11" ht="27" thickBot="1" x14ac:dyDescent="0.3">
      <c r="A6" s="432" t="s">
        <v>83</v>
      </c>
      <c r="B6" s="439"/>
      <c r="C6" s="439"/>
      <c r="D6" s="439"/>
      <c r="E6" s="439"/>
      <c r="F6" s="439"/>
      <c r="G6" s="439"/>
      <c r="H6" s="433">
        <v>0</v>
      </c>
      <c r="I6" s="433">
        <v>0</v>
      </c>
      <c r="J6" s="434">
        <v>0</v>
      </c>
      <c r="K6" s="692" t="s">
        <v>652</v>
      </c>
    </row>
    <row r="8" spans="1:11" x14ac:dyDescent="0.25">
      <c r="A8" s="510" t="s">
        <v>116</v>
      </c>
      <c r="B8" s="510"/>
      <c r="C8" s="510"/>
      <c r="D8" s="510"/>
      <c r="E8" s="510"/>
      <c r="F8" s="510"/>
      <c r="G8" s="510"/>
      <c r="H8" s="510"/>
      <c r="I8" s="510"/>
      <c r="J8" s="510"/>
    </row>
    <row r="9" spans="1:11" x14ac:dyDescent="0.25">
      <c r="A9" s="517" t="s">
        <v>638</v>
      </c>
      <c r="B9" s="517"/>
      <c r="C9" s="517"/>
      <c r="D9" s="517"/>
      <c r="E9" s="517"/>
      <c r="F9" s="517"/>
      <c r="G9" s="517"/>
      <c r="H9" s="517"/>
      <c r="I9" s="517"/>
      <c r="J9" s="517"/>
    </row>
    <row r="10" spans="1:11" x14ac:dyDescent="0.25">
      <c r="A10" s="517" t="s">
        <v>639</v>
      </c>
      <c r="B10" s="517"/>
      <c r="C10" s="517"/>
      <c r="D10" s="517"/>
      <c r="E10" s="517"/>
      <c r="F10" s="517"/>
      <c r="G10" s="517"/>
      <c r="H10" s="517"/>
      <c r="I10" s="517"/>
      <c r="J10" s="517"/>
    </row>
    <row r="12" spans="1:11" x14ac:dyDescent="0.25">
      <c r="A12" s="517" t="s">
        <v>640</v>
      </c>
      <c r="B12" s="517"/>
      <c r="C12" s="517"/>
      <c r="D12" s="517"/>
      <c r="E12" s="517"/>
      <c r="F12" s="517"/>
      <c r="G12" s="517"/>
      <c r="H12" s="517"/>
      <c r="I12" s="517"/>
      <c r="J12" s="517"/>
    </row>
    <row r="14" spans="1:11" x14ac:dyDescent="0.25">
      <c r="A14" s="517" t="s">
        <v>641</v>
      </c>
      <c r="B14" s="517"/>
      <c r="C14" s="517"/>
      <c r="D14" s="517"/>
      <c r="E14" s="517"/>
      <c r="F14" s="517"/>
      <c r="G14" s="517"/>
      <c r="H14" s="517"/>
      <c r="I14" s="517"/>
      <c r="J14" s="517"/>
    </row>
  </sheetData>
  <mergeCells count="9">
    <mergeCell ref="A12:J12"/>
    <mergeCell ref="A14:J14"/>
    <mergeCell ref="E2:G2"/>
    <mergeCell ref="A1:J1"/>
    <mergeCell ref="B2:D2"/>
    <mergeCell ref="H2:J2"/>
    <mergeCell ref="A9:J9"/>
    <mergeCell ref="A8:J8"/>
    <mergeCell ref="A10:J10"/>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4591-BC93-4641-9CD8-8CA8BE8358F7}">
  <dimension ref="A1:K7"/>
  <sheetViews>
    <sheetView workbookViewId="0">
      <selection sqref="A1:K1"/>
    </sheetView>
  </sheetViews>
  <sheetFormatPr defaultRowHeight="15" x14ac:dyDescent="0.25"/>
  <cols>
    <col min="1" max="1" width="39.28515625" customWidth="1"/>
  </cols>
  <sheetData>
    <row r="1" spans="1:11" ht="18.75" x14ac:dyDescent="0.25">
      <c r="A1" s="514" t="s">
        <v>642</v>
      </c>
      <c r="B1" s="641"/>
      <c r="C1" s="641"/>
      <c r="D1" s="641"/>
      <c r="E1" s="641"/>
      <c r="F1" s="641"/>
      <c r="G1" s="641"/>
      <c r="H1" s="641"/>
      <c r="I1" s="641"/>
      <c r="J1" s="641"/>
      <c r="K1" s="640"/>
    </row>
    <row r="2" spans="1:11" x14ac:dyDescent="0.25">
      <c r="A2" s="448" t="s">
        <v>628</v>
      </c>
      <c r="B2" s="488" t="s">
        <v>0</v>
      </c>
      <c r="C2" s="488"/>
      <c r="D2" s="488" t="s">
        <v>2</v>
      </c>
      <c r="E2" s="488"/>
      <c r="F2" s="488" t="s">
        <v>1</v>
      </c>
      <c r="G2" s="488"/>
      <c r="H2" s="489" t="s">
        <v>3</v>
      </c>
      <c r="I2" s="490"/>
      <c r="J2" s="535" t="s">
        <v>4</v>
      </c>
      <c r="K2" s="536"/>
    </row>
    <row r="3" spans="1:11" ht="15.75" thickBot="1" x14ac:dyDescent="0.3">
      <c r="A3" s="443"/>
      <c r="B3" s="444" t="s">
        <v>24</v>
      </c>
      <c r="C3" s="444" t="s">
        <v>643</v>
      </c>
      <c r="D3" s="444" t="s">
        <v>24</v>
      </c>
      <c r="E3" s="444" t="s">
        <v>643</v>
      </c>
      <c r="F3" s="444" t="s">
        <v>24</v>
      </c>
      <c r="G3" s="444" t="s">
        <v>643</v>
      </c>
      <c r="H3" s="444" t="s">
        <v>24</v>
      </c>
      <c r="I3" s="444" t="s">
        <v>643</v>
      </c>
      <c r="J3" s="447" t="s">
        <v>24</v>
      </c>
      <c r="K3" s="446" t="s">
        <v>643</v>
      </c>
    </row>
    <row r="4" spans="1:11" ht="15.75" thickBot="1" x14ac:dyDescent="0.3">
      <c r="A4" s="450" t="s">
        <v>566</v>
      </c>
      <c r="B4" s="169">
        <v>3.8</v>
      </c>
      <c r="C4" s="169">
        <v>7.7</v>
      </c>
      <c r="D4" s="169">
        <v>0</v>
      </c>
      <c r="E4" s="169">
        <v>0</v>
      </c>
      <c r="F4" s="169">
        <v>0.9</v>
      </c>
      <c r="G4" s="169">
        <v>1.5</v>
      </c>
      <c r="H4" s="169">
        <v>0.2</v>
      </c>
      <c r="I4" s="169">
        <v>0.5</v>
      </c>
      <c r="J4" s="639">
        <v>4.9000000000000004</v>
      </c>
      <c r="K4" s="638">
        <v>9.8000000000000007</v>
      </c>
    </row>
    <row r="5" spans="1:11" ht="15.75" thickBot="1" x14ac:dyDescent="0.3">
      <c r="A5" s="644" t="s">
        <v>83</v>
      </c>
      <c r="B5" s="637">
        <v>7.8</v>
      </c>
      <c r="C5" s="637">
        <v>12.7</v>
      </c>
      <c r="D5" s="637">
        <v>1.1000000000000001</v>
      </c>
      <c r="E5" s="637">
        <v>1.2</v>
      </c>
      <c r="F5" s="637">
        <v>2.1</v>
      </c>
      <c r="G5" s="637">
        <v>3.2</v>
      </c>
      <c r="H5" s="637">
        <v>0.3</v>
      </c>
      <c r="I5" s="637">
        <v>0.6</v>
      </c>
      <c r="J5" s="659">
        <v>11.3</v>
      </c>
      <c r="K5" s="636">
        <v>17.7</v>
      </c>
    </row>
    <row r="6" spans="1:11" x14ac:dyDescent="0.25">
      <c r="A6" s="442"/>
      <c r="B6" s="442"/>
      <c r="C6" s="442"/>
      <c r="D6" s="442"/>
      <c r="E6" s="442"/>
      <c r="F6" s="442"/>
      <c r="G6" s="442"/>
      <c r="H6" s="442"/>
      <c r="I6" s="442"/>
      <c r="J6" s="442"/>
      <c r="K6" s="442"/>
    </row>
    <row r="7" spans="1:11" x14ac:dyDescent="0.25">
      <c r="A7" s="510" t="s">
        <v>116</v>
      </c>
      <c r="B7" s="510"/>
      <c r="C7" s="510"/>
      <c r="D7" s="510"/>
      <c r="E7" s="510"/>
      <c r="F7" s="510"/>
      <c r="G7" s="510"/>
      <c r="H7" s="510"/>
      <c r="I7" s="510"/>
      <c r="J7" s="510"/>
      <c r="K7" s="445"/>
    </row>
  </sheetData>
  <mergeCells count="7">
    <mergeCell ref="A7:J7"/>
    <mergeCell ref="A1:K1"/>
    <mergeCell ref="B2:C2"/>
    <mergeCell ref="D2:E2"/>
    <mergeCell ref="F2:G2"/>
    <mergeCell ref="H2:I2"/>
    <mergeCell ref="J2:K2"/>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K38"/>
  <sheetViews>
    <sheetView zoomScaleNormal="100" workbookViewId="0">
      <selection sqref="A1:K1"/>
    </sheetView>
  </sheetViews>
  <sheetFormatPr defaultColWidth="9.140625" defaultRowHeight="12.75" x14ac:dyDescent="0.2"/>
  <cols>
    <col min="1" max="1" width="47.85546875" style="76" customWidth="1"/>
    <col min="2" max="2" width="6.7109375" style="57" customWidth="1"/>
    <col min="3" max="3" width="8.28515625" style="57" customWidth="1"/>
    <col min="4" max="4" width="6.85546875" style="57" customWidth="1"/>
    <col min="5" max="5" width="8.5703125" style="57" customWidth="1"/>
    <col min="6" max="6" width="7.42578125" style="57" customWidth="1"/>
    <col min="7" max="7" width="8.7109375" style="57" customWidth="1"/>
    <col min="8" max="8" width="7" style="57" customWidth="1"/>
    <col min="9" max="11" width="9.140625" style="57"/>
    <col min="12" max="16384" width="9.140625" style="75"/>
  </cols>
  <sheetData>
    <row r="1" spans="1:11" ht="42.75" customHeight="1" x14ac:dyDescent="0.2">
      <c r="A1" s="491" t="s">
        <v>371</v>
      </c>
      <c r="B1" s="485"/>
      <c r="C1" s="485"/>
      <c r="D1" s="485"/>
      <c r="E1" s="485"/>
      <c r="F1" s="485"/>
      <c r="G1" s="485"/>
      <c r="H1" s="485"/>
      <c r="I1" s="485"/>
      <c r="J1" s="485"/>
      <c r="K1" s="487"/>
    </row>
    <row r="2" spans="1:11" s="78" customFormat="1" ht="38.25" customHeight="1" x14ac:dyDescent="0.2">
      <c r="A2" s="538" t="s">
        <v>567</v>
      </c>
      <c r="B2" s="92"/>
      <c r="C2" s="537" t="s">
        <v>0</v>
      </c>
      <c r="D2" s="537"/>
      <c r="E2" s="537" t="s">
        <v>2</v>
      </c>
      <c r="F2" s="537"/>
      <c r="G2" s="537" t="s">
        <v>1</v>
      </c>
      <c r="H2" s="537"/>
      <c r="I2" s="537" t="s">
        <v>3</v>
      </c>
      <c r="J2" s="537"/>
      <c r="K2" s="12" t="s">
        <v>4</v>
      </c>
    </row>
    <row r="3" spans="1:11" s="78" customFormat="1" ht="15.75" customHeight="1" thickBot="1" x14ac:dyDescent="0.25">
      <c r="A3" s="539"/>
      <c r="B3" s="124"/>
      <c r="C3" s="124" t="s">
        <v>7</v>
      </c>
      <c r="D3" s="124" t="s">
        <v>8</v>
      </c>
      <c r="E3" s="124" t="s">
        <v>7</v>
      </c>
      <c r="F3" s="124" t="s">
        <v>8</v>
      </c>
      <c r="G3" s="124" t="s">
        <v>7</v>
      </c>
      <c r="H3" s="124" t="s">
        <v>8</v>
      </c>
      <c r="I3" s="124" t="s">
        <v>7</v>
      </c>
      <c r="J3" s="124" t="s">
        <v>8</v>
      </c>
      <c r="K3" s="95"/>
    </row>
    <row r="4" spans="1:11" s="78" customFormat="1" x14ac:dyDescent="0.2">
      <c r="A4" s="111" t="s">
        <v>566</v>
      </c>
      <c r="B4" s="54"/>
      <c r="C4" s="542"/>
      <c r="D4" s="542"/>
      <c r="E4" s="542"/>
      <c r="F4" s="542"/>
      <c r="G4" s="542"/>
      <c r="H4" s="542"/>
      <c r="I4" s="542"/>
      <c r="J4" s="542"/>
      <c r="K4" s="543"/>
    </row>
    <row r="5" spans="1:11" s="78" customFormat="1" x14ac:dyDescent="0.2">
      <c r="A5" s="61" t="s">
        <v>479</v>
      </c>
      <c r="B5" s="62" t="s">
        <v>478</v>
      </c>
      <c r="C5" s="540"/>
      <c r="D5" s="540"/>
      <c r="E5" s="540"/>
      <c r="F5" s="540"/>
      <c r="G5" s="540"/>
      <c r="H5" s="540"/>
      <c r="I5" s="540"/>
      <c r="J5" s="540"/>
      <c r="K5" s="541"/>
    </row>
    <row r="6" spans="1:11" s="78" customFormat="1" x14ac:dyDescent="0.2">
      <c r="A6" s="39" t="s">
        <v>493</v>
      </c>
      <c r="B6" s="97" t="s">
        <v>480</v>
      </c>
      <c r="C6" s="35" t="s">
        <v>576</v>
      </c>
      <c r="D6" s="35" t="s">
        <v>576</v>
      </c>
      <c r="E6" s="35" t="s">
        <v>576</v>
      </c>
      <c r="F6" s="35" t="s">
        <v>576</v>
      </c>
      <c r="G6" s="35" t="s">
        <v>576</v>
      </c>
      <c r="H6" s="35" t="s">
        <v>576</v>
      </c>
      <c r="I6" s="35" t="s">
        <v>576</v>
      </c>
      <c r="J6" s="35" t="s">
        <v>576</v>
      </c>
      <c r="K6" s="127" t="s">
        <v>576</v>
      </c>
    </row>
    <row r="7" spans="1:11" s="78" customFormat="1" x14ac:dyDescent="0.2">
      <c r="A7" s="39" t="s">
        <v>494</v>
      </c>
      <c r="B7" s="97" t="s">
        <v>481</v>
      </c>
      <c r="C7" s="35" t="s">
        <v>576</v>
      </c>
      <c r="D7" s="35" t="s">
        <v>576</v>
      </c>
      <c r="E7" s="35" t="s">
        <v>576</v>
      </c>
      <c r="F7" s="35" t="s">
        <v>576</v>
      </c>
      <c r="G7" s="35" t="s">
        <v>576</v>
      </c>
      <c r="H7" s="35" t="s">
        <v>576</v>
      </c>
      <c r="I7" s="35" t="s">
        <v>576</v>
      </c>
      <c r="J7" s="35" t="s">
        <v>576</v>
      </c>
      <c r="K7" s="127" t="s">
        <v>576</v>
      </c>
    </row>
    <row r="8" spans="1:11" s="78" customFormat="1" x14ac:dyDescent="0.2">
      <c r="A8" s="39" t="s">
        <v>495</v>
      </c>
      <c r="B8" s="97" t="s">
        <v>482</v>
      </c>
      <c r="C8" s="35" t="s">
        <v>576</v>
      </c>
      <c r="D8" s="35" t="s">
        <v>576</v>
      </c>
      <c r="E8" s="35" t="s">
        <v>576</v>
      </c>
      <c r="F8" s="35" t="s">
        <v>576</v>
      </c>
      <c r="G8" s="35" t="s">
        <v>576</v>
      </c>
      <c r="H8" s="35" t="s">
        <v>576</v>
      </c>
      <c r="I8" s="35" t="s">
        <v>576</v>
      </c>
      <c r="J8" s="35" t="s">
        <v>576</v>
      </c>
      <c r="K8" s="127" t="s">
        <v>576</v>
      </c>
    </row>
    <row r="9" spans="1:11" s="78" customFormat="1" x14ac:dyDescent="0.2">
      <c r="A9" s="39" t="s">
        <v>496</v>
      </c>
      <c r="B9" s="97" t="s">
        <v>483</v>
      </c>
      <c r="C9" s="35" t="s">
        <v>576</v>
      </c>
      <c r="D9" s="35" t="s">
        <v>576</v>
      </c>
      <c r="E9" s="35" t="s">
        <v>576</v>
      </c>
      <c r="F9" s="35" t="s">
        <v>576</v>
      </c>
      <c r="G9" s="35" t="s">
        <v>576</v>
      </c>
      <c r="H9" s="35" t="s">
        <v>576</v>
      </c>
      <c r="I9" s="35" t="s">
        <v>576</v>
      </c>
      <c r="J9" s="35" t="s">
        <v>576</v>
      </c>
      <c r="K9" s="127" t="s">
        <v>576</v>
      </c>
    </row>
    <row r="10" spans="1:11" s="78" customFormat="1" x14ac:dyDescent="0.2">
      <c r="A10" s="39" t="s">
        <v>497</v>
      </c>
      <c r="B10" s="97" t="s">
        <v>484</v>
      </c>
      <c r="C10" s="35" t="s">
        <v>576</v>
      </c>
      <c r="D10" s="35" t="s">
        <v>576</v>
      </c>
      <c r="E10" s="35" t="s">
        <v>576</v>
      </c>
      <c r="F10" s="35" t="s">
        <v>576</v>
      </c>
      <c r="G10" s="35" t="s">
        <v>576</v>
      </c>
      <c r="H10" s="35" t="s">
        <v>576</v>
      </c>
      <c r="I10" s="35" t="s">
        <v>576</v>
      </c>
      <c r="J10" s="35" t="s">
        <v>576</v>
      </c>
      <c r="K10" s="127" t="s">
        <v>576</v>
      </c>
    </row>
    <row r="11" spans="1:11" s="78" customFormat="1" x14ac:dyDescent="0.2">
      <c r="A11" s="39" t="s">
        <v>498</v>
      </c>
      <c r="B11" s="97" t="s">
        <v>485</v>
      </c>
      <c r="C11" s="449">
        <v>19</v>
      </c>
      <c r="D11" s="449">
        <v>13</v>
      </c>
      <c r="E11" s="449" t="s">
        <v>576</v>
      </c>
      <c r="F11" s="449" t="s">
        <v>576</v>
      </c>
      <c r="G11" s="449">
        <v>0</v>
      </c>
      <c r="H11" s="449">
        <v>7</v>
      </c>
      <c r="I11" s="449">
        <v>2</v>
      </c>
      <c r="J11" s="449">
        <v>0</v>
      </c>
      <c r="K11" s="127">
        <f t="shared" ref="K11:K13" si="0">SUM(C11:J11)</f>
        <v>41</v>
      </c>
    </row>
    <row r="12" spans="1:11" s="78" customFormat="1" x14ac:dyDescent="0.2">
      <c r="A12" s="39" t="s">
        <v>492</v>
      </c>
      <c r="B12" s="97" t="s">
        <v>486</v>
      </c>
      <c r="C12" s="449" t="s">
        <v>576</v>
      </c>
      <c r="D12" s="449" t="s">
        <v>576</v>
      </c>
      <c r="E12" s="449" t="s">
        <v>576</v>
      </c>
      <c r="F12" s="449" t="s">
        <v>576</v>
      </c>
      <c r="G12" s="449" t="s">
        <v>576</v>
      </c>
      <c r="H12" s="449" t="s">
        <v>576</v>
      </c>
      <c r="I12" s="449" t="s">
        <v>576</v>
      </c>
      <c r="J12" s="449" t="s">
        <v>576</v>
      </c>
      <c r="K12" s="127" t="s">
        <v>576</v>
      </c>
    </row>
    <row r="13" spans="1:11" s="78" customFormat="1" x14ac:dyDescent="0.2">
      <c r="A13" s="39" t="s">
        <v>499</v>
      </c>
      <c r="B13" s="97" t="s">
        <v>487</v>
      </c>
      <c r="C13" s="449" t="s">
        <v>576</v>
      </c>
      <c r="D13" s="449" t="s">
        <v>576</v>
      </c>
      <c r="E13" s="449" t="s">
        <v>576</v>
      </c>
      <c r="F13" s="449" t="s">
        <v>576</v>
      </c>
      <c r="G13" s="449">
        <v>2</v>
      </c>
      <c r="H13" s="449" t="s">
        <v>576</v>
      </c>
      <c r="I13" s="449" t="s">
        <v>576</v>
      </c>
      <c r="J13" s="449" t="s">
        <v>576</v>
      </c>
      <c r="K13" s="127">
        <f t="shared" si="0"/>
        <v>2</v>
      </c>
    </row>
    <row r="14" spans="1:11" s="78" customFormat="1" x14ac:dyDescent="0.2">
      <c r="A14" s="39" t="s">
        <v>500</v>
      </c>
      <c r="B14" s="97" t="s">
        <v>488</v>
      </c>
      <c r="C14" s="35" t="s">
        <v>576</v>
      </c>
      <c r="D14" s="35" t="s">
        <v>576</v>
      </c>
      <c r="E14" s="35" t="s">
        <v>576</v>
      </c>
      <c r="F14" s="35" t="s">
        <v>576</v>
      </c>
      <c r="G14" s="35" t="s">
        <v>576</v>
      </c>
      <c r="H14" s="35" t="s">
        <v>576</v>
      </c>
      <c r="I14" s="35" t="s">
        <v>576</v>
      </c>
      <c r="J14" s="35" t="s">
        <v>576</v>
      </c>
      <c r="K14" s="127" t="s">
        <v>576</v>
      </c>
    </row>
    <row r="15" spans="1:11" s="78" customFormat="1" x14ac:dyDescent="0.2">
      <c r="A15" s="39" t="s">
        <v>501</v>
      </c>
      <c r="B15" s="97" t="s">
        <v>489</v>
      </c>
      <c r="C15" s="35" t="s">
        <v>576</v>
      </c>
      <c r="D15" s="35" t="s">
        <v>576</v>
      </c>
      <c r="E15" s="35" t="s">
        <v>576</v>
      </c>
      <c r="F15" s="35" t="s">
        <v>576</v>
      </c>
      <c r="G15" s="35" t="s">
        <v>576</v>
      </c>
      <c r="H15" s="35" t="s">
        <v>576</v>
      </c>
      <c r="I15" s="35" t="s">
        <v>576</v>
      </c>
      <c r="J15" s="35" t="s">
        <v>576</v>
      </c>
      <c r="K15" s="127" t="s">
        <v>576</v>
      </c>
    </row>
    <row r="16" spans="1:11" s="78" customFormat="1" ht="13.5" thickBot="1" x14ac:dyDescent="0.25">
      <c r="A16" s="40" t="s">
        <v>491</v>
      </c>
      <c r="B16" s="103" t="s">
        <v>490</v>
      </c>
      <c r="C16" s="141" t="s">
        <v>576</v>
      </c>
      <c r="D16" s="141" t="s">
        <v>576</v>
      </c>
      <c r="E16" s="141" t="s">
        <v>576</v>
      </c>
      <c r="F16" s="141" t="s">
        <v>576</v>
      </c>
      <c r="G16" s="141" t="s">
        <v>576</v>
      </c>
      <c r="H16" s="141" t="s">
        <v>576</v>
      </c>
      <c r="I16" s="141" t="s">
        <v>576</v>
      </c>
      <c r="J16" s="141" t="s">
        <v>576</v>
      </c>
      <c r="K16" s="144" t="s">
        <v>576</v>
      </c>
    </row>
    <row r="17" spans="1:11" s="78" customFormat="1" ht="13.5" thickBot="1" x14ac:dyDescent="0.25">
      <c r="A17" s="658" t="s">
        <v>81</v>
      </c>
      <c r="B17" s="108" t="s">
        <v>82</v>
      </c>
      <c r="C17" s="107">
        <f>SUM(C6:C16)</f>
        <v>19</v>
      </c>
      <c r="D17" s="107">
        <f t="shared" ref="D17:I17" si="1">SUM(D6:D16)</f>
        <v>13</v>
      </c>
      <c r="E17" s="107" t="s">
        <v>576</v>
      </c>
      <c r="F17" s="107" t="s">
        <v>576</v>
      </c>
      <c r="G17" s="107">
        <f t="shared" si="1"/>
        <v>2</v>
      </c>
      <c r="H17" s="107">
        <f t="shared" si="1"/>
        <v>7</v>
      </c>
      <c r="I17" s="107">
        <f t="shared" si="1"/>
        <v>2</v>
      </c>
      <c r="J17" s="107" t="s">
        <v>576</v>
      </c>
      <c r="K17" s="129">
        <f>SUM(K6:K16)</f>
        <v>43</v>
      </c>
    </row>
    <row r="18" spans="1:11" s="78" customFormat="1" ht="15" customHeight="1" x14ac:dyDescent="0.2">
      <c r="A18" s="145" t="s">
        <v>577</v>
      </c>
      <c r="B18" s="146" t="s">
        <v>82</v>
      </c>
      <c r="C18" s="173">
        <v>8</v>
      </c>
      <c r="D18" s="173">
        <v>8</v>
      </c>
      <c r="E18" s="661" t="s">
        <v>576</v>
      </c>
      <c r="F18" s="661" t="s">
        <v>576</v>
      </c>
      <c r="G18" s="173">
        <v>1</v>
      </c>
      <c r="H18" s="173">
        <v>3</v>
      </c>
      <c r="I18" s="173">
        <v>2</v>
      </c>
      <c r="J18" s="661" t="s">
        <v>576</v>
      </c>
      <c r="K18" s="664">
        <v>22</v>
      </c>
    </row>
    <row r="19" spans="1:11" s="78" customFormat="1" ht="15" customHeight="1" thickBot="1" x14ac:dyDescent="0.25">
      <c r="A19" s="649" t="s">
        <v>578</v>
      </c>
      <c r="B19" s="138" t="s">
        <v>82</v>
      </c>
      <c r="C19" s="661">
        <v>0</v>
      </c>
      <c r="D19" s="661">
        <v>0</v>
      </c>
      <c r="E19" s="661" t="s">
        <v>576</v>
      </c>
      <c r="F19" s="661" t="s">
        <v>576</v>
      </c>
      <c r="G19" s="661">
        <v>0</v>
      </c>
      <c r="H19" s="661">
        <v>0</v>
      </c>
      <c r="I19" s="661" t="s">
        <v>576</v>
      </c>
      <c r="J19" s="661" t="s">
        <v>576</v>
      </c>
      <c r="K19" s="657">
        <v>0</v>
      </c>
    </row>
    <row r="20" spans="1:11" ht="15" customHeight="1" x14ac:dyDescent="0.2">
      <c r="A20" s="111" t="s">
        <v>571</v>
      </c>
      <c r="B20" s="112"/>
      <c r="C20" s="478"/>
      <c r="D20" s="479"/>
      <c r="E20" s="479"/>
      <c r="F20" s="479"/>
      <c r="G20" s="479"/>
      <c r="H20" s="479"/>
      <c r="I20" s="479"/>
      <c r="J20" s="479"/>
      <c r="K20" s="480"/>
    </row>
    <row r="21" spans="1:11" x14ac:dyDescent="0.2">
      <c r="A21" s="651" t="s">
        <v>479</v>
      </c>
      <c r="B21" s="652" t="s">
        <v>478</v>
      </c>
      <c r="C21" s="481"/>
      <c r="D21" s="482"/>
      <c r="E21" s="482"/>
      <c r="F21" s="482"/>
      <c r="G21" s="482"/>
      <c r="H21" s="482"/>
      <c r="I21" s="482"/>
      <c r="J21" s="482"/>
      <c r="K21" s="483"/>
    </row>
    <row r="22" spans="1:11" ht="15" customHeight="1" x14ac:dyDescent="0.2">
      <c r="A22" s="648" t="s">
        <v>493</v>
      </c>
      <c r="B22" s="97" t="s">
        <v>480</v>
      </c>
      <c r="C22" s="663" t="s">
        <v>576</v>
      </c>
      <c r="D22" s="663" t="s">
        <v>576</v>
      </c>
      <c r="E22" s="663" t="s">
        <v>576</v>
      </c>
      <c r="F22" s="663" t="s">
        <v>576</v>
      </c>
      <c r="G22" s="663" t="s">
        <v>576</v>
      </c>
      <c r="H22" s="663" t="s">
        <v>576</v>
      </c>
      <c r="I22" s="663" t="s">
        <v>576</v>
      </c>
      <c r="J22" s="663" t="s">
        <v>576</v>
      </c>
      <c r="K22" s="456" t="s">
        <v>576</v>
      </c>
    </row>
    <row r="23" spans="1:11" ht="15" customHeight="1" x14ac:dyDescent="0.2">
      <c r="A23" s="648" t="s">
        <v>494</v>
      </c>
      <c r="B23" s="97" t="s">
        <v>481</v>
      </c>
      <c r="C23" s="663">
        <v>120</v>
      </c>
      <c r="D23" s="663">
        <v>68</v>
      </c>
      <c r="E23" s="663">
        <v>38</v>
      </c>
      <c r="F23" s="663">
        <v>46</v>
      </c>
      <c r="G23" s="663">
        <v>71</v>
      </c>
      <c r="H23" s="663">
        <v>68</v>
      </c>
      <c r="I23" s="663">
        <v>4</v>
      </c>
      <c r="J23" s="663">
        <v>1</v>
      </c>
      <c r="K23" s="105">
        <v>416</v>
      </c>
    </row>
    <row r="24" spans="1:11" ht="15" customHeight="1" x14ac:dyDescent="0.2">
      <c r="A24" s="648" t="s">
        <v>495</v>
      </c>
      <c r="B24" s="97" t="s">
        <v>482</v>
      </c>
      <c r="C24" s="663">
        <v>118</v>
      </c>
      <c r="D24" s="663">
        <v>40</v>
      </c>
      <c r="E24" s="663" t="s">
        <v>576</v>
      </c>
      <c r="F24" s="663" t="s">
        <v>576</v>
      </c>
      <c r="G24" s="663">
        <v>59</v>
      </c>
      <c r="H24" s="663">
        <v>23</v>
      </c>
      <c r="I24" s="663">
        <v>4</v>
      </c>
      <c r="J24" s="663">
        <v>3</v>
      </c>
      <c r="K24" s="105">
        <v>247</v>
      </c>
    </row>
    <row r="25" spans="1:11" ht="15" customHeight="1" x14ac:dyDescent="0.2">
      <c r="A25" s="648" t="s">
        <v>496</v>
      </c>
      <c r="B25" s="97" t="s">
        <v>483</v>
      </c>
      <c r="C25" s="663">
        <v>15</v>
      </c>
      <c r="D25" s="663">
        <v>3</v>
      </c>
      <c r="E25" s="663" t="s">
        <v>576</v>
      </c>
      <c r="F25" s="663" t="s">
        <v>576</v>
      </c>
      <c r="G25" s="663">
        <v>19</v>
      </c>
      <c r="H25" s="663">
        <v>0</v>
      </c>
      <c r="I25" s="663">
        <v>2</v>
      </c>
      <c r="J25" s="663">
        <v>1</v>
      </c>
      <c r="K25" s="105">
        <v>40</v>
      </c>
    </row>
    <row r="26" spans="1:11" ht="15" customHeight="1" x14ac:dyDescent="0.2">
      <c r="A26" s="648" t="s">
        <v>497</v>
      </c>
      <c r="B26" s="97" t="s">
        <v>484</v>
      </c>
      <c r="C26" s="663">
        <v>78</v>
      </c>
      <c r="D26" s="663">
        <v>20</v>
      </c>
      <c r="E26" s="663" t="s">
        <v>576</v>
      </c>
      <c r="F26" s="663" t="s">
        <v>576</v>
      </c>
      <c r="G26" s="663">
        <v>42</v>
      </c>
      <c r="H26" s="663">
        <v>36</v>
      </c>
      <c r="I26" s="663" t="s">
        <v>576</v>
      </c>
      <c r="J26" s="663" t="s">
        <v>576</v>
      </c>
      <c r="K26" s="105">
        <v>176</v>
      </c>
    </row>
    <row r="27" spans="1:11" ht="15" customHeight="1" x14ac:dyDescent="0.2">
      <c r="A27" s="648" t="s">
        <v>498</v>
      </c>
      <c r="B27" s="97" t="s">
        <v>485</v>
      </c>
      <c r="C27" s="663">
        <v>83</v>
      </c>
      <c r="D27" s="663">
        <v>20</v>
      </c>
      <c r="E27" s="663" t="s">
        <v>576</v>
      </c>
      <c r="F27" s="663" t="s">
        <v>576</v>
      </c>
      <c r="G27" s="663">
        <v>26</v>
      </c>
      <c r="H27" s="663">
        <v>8</v>
      </c>
      <c r="I27" s="663">
        <v>3</v>
      </c>
      <c r="J27" s="663" t="s">
        <v>576</v>
      </c>
      <c r="K27" s="105">
        <v>140</v>
      </c>
    </row>
    <row r="28" spans="1:11" ht="15" customHeight="1" x14ac:dyDescent="0.2">
      <c r="A28" s="648" t="s">
        <v>492</v>
      </c>
      <c r="B28" s="97" t="s">
        <v>486</v>
      </c>
      <c r="C28" s="663">
        <v>17</v>
      </c>
      <c r="D28" s="663">
        <v>2</v>
      </c>
      <c r="E28" s="663" t="s">
        <v>576</v>
      </c>
      <c r="F28" s="663" t="s">
        <v>576</v>
      </c>
      <c r="G28" s="663" t="s">
        <v>576</v>
      </c>
      <c r="H28" s="663" t="s">
        <v>576</v>
      </c>
      <c r="I28" s="663" t="s">
        <v>576</v>
      </c>
      <c r="J28" s="663" t="s">
        <v>576</v>
      </c>
      <c r="K28" s="105">
        <v>19</v>
      </c>
    </row>
    <row r="29" spans="1:11" ht="15" customHeight="1" x14ac:dyDescent="0.2">
      <c r="A29" s="648" t="s">
        <v>499</v>
      </c>
      <c r="B29" s="97" t="s">
        <v>487</v>
      </c>
      <c r="C29" s="663">
        <v>35</v>
      </c>
      <c r="D29" s="663">
        <v>12</v>
      </c>
      <c r="E29" s="663" t="s">
        <v>576</v>
      </c>
      <c r="F29" s="663" t="s">
        <v>576</v>
      </c>
      <c r="G29" s="663">
        <v>8</v>
      </c>
      <c r="H29" s="663">
        <v>10</v>
      </c>
      <c r="I29" s="663">
        <v>7</v>
      </c>
      <c r="J29" s="663">
        <v>4</v>
      </c>
      <c r="K29" s="105">
        <v>76</v>
      </c>
    </row>
    <row r="30" spans="1:11" ht="15" customHeight="1" x14ac:dyDescent="0.2">
      <c r="A30" s="648" t="s">
        <v>500</v>
      </c>
      <c r="B30" s="97" t="s">
        <v>488</v>
      </c>
      <c r="C30" s="663" t="s">
        <v>576</v>
      </c>
      <c r="D30" s="663" t="s">
        <v>576</v>
      </c>
      <c r="E30" s="663" t="s">
        <v>576</v>
      </c>
      <c r="F30" s="663" t="s">
        <v>576</v>
      </c>
      <c r="G30" s="663" t="s">
        <v>576</v>
      </c>
      <c r="H30" s="663" t="s">
        <v>576</v>
      </c>
      <c r="I30" s="663" t="s">
        <v>576</v>
      </c>
      <c r="J30" s="663" t="s">
        <v>576</v>
      </c>
      <c r="K30" s="456" t="s">
        <v>576</v>
      </c>
    </row>
    <row r="31" spans="1:11" ht="15" customHeight="1" x14ac:dyDescent="0.2">
      <c r="A31" s="648" t="s">
        <v>501</v>
      </c>
      <c r="B31" s="97" t="s">
        <v>489</v>
      </c>
      <c r="C31" s="663">
        <v>147</v>
      </c>
      <c r="D31" s="663">
        <v>75</v>
      </c>
      <c r="E31" s="663" t="s">
        <v>576</v>
      </c>
      <c r="F31" s="663" t="s">
        <v>576</v>
      </c>
      <c r="G31" s="663">
        <v>7</v>
      </c>
      <c r="H31" s="663" t="s">
        <v>576</v>
      </c>
      <c r="I31" s="663" t="s">
        <v>576</v>
      </c>
      <c r="J31" s="663" t="s">
        <v>576</v>
      </c>
      <c r="K31" s="105">
        <v>229</v>
      </c>
    </row>
    <row r="32" spans="1:11" ht="15" customHeight="1" thickBot="1" x14ac:dyDescent="0.25">
      <c r="A32" s="649" t="s">
        <v>491</v>
      </c>
      <c r="B32" s="126" t="s">
        <v>490</v>
      </c>
      <c r="C32" s="138">
        <v>28</v>
      </c>
      <c r="D32" s="138">
        <v>8</v>
      </c>
      <c r="E32" s="663" t="s">
        <v>576</v>
      </c>
      <c r="F32" s="663" t="s">
        <v>576</v>
      </c>
      <c r="G32" s="138">
        <v>7</v>
      </c>
      <c r="H32" s="138">
        <v>25</v>
      </c>
      <c r="I32" s="663" t="s">
        <v>576</v>
      </c>
      <c r="J32" s="663" t="s">
        <v>576</v>
      </c>
      <c r="K32" s="139">
        <v>68</v>
      </c>
    </row>
    <row r="33" spans="1:11" ht="13.5" thickBot="1" x14ac:dyDescent="0.25">
      <c r="A33" s="670" t="s">
        <v>83</v>
      </c>
      <c r="B33" s="108" t="s">
        <v>82</v>
      </c>
      <c r="C33" s="107">
        <v>641</v>
      </c>
      <c r="D33" s="107">
        <v>248</v>
      </c>
      <c r="E33" s="107">
        <v>38</v>
      </c>
      <c r="F33" s="107">
        <v>46</v>
      </c>
      <c r="G33" s="107">
        <v>239</v>
      </c>
      <c r="H33" s="107">
        <v>170</v>
      </c>
      <c r="I33" s="107">
        <v>20</v>
      </c>
      <c r="J33" s="107">
        <v>9</v>
      </c>
      <c r="K33" s="129">
        <v>1411</v>
      </c>
    </row>
    <row r="34" spans="1:11" s="642" customFormat="1" x14ac:dyDescent="0.2">
      <c r="A34" s="671" t="s">
        <v>69</v>
      </c>
      <c r="B34" s="668" t="s">
        <v>82</v>
      </c>
      <c r="C34" s="669">
        <v>434</v>
      </c>
      <c r="D34" s="669">
        <v>176</v>
      </c>
      <c r="E34" s="669">
        <v>36</v>
      </c>
      <c r="F34" s="669">
        <v>44</v>
      </c>
      <c r="G34" s="669">
        <v>171</v>
      </c>
      <c r="H34" s="669">
        <v>111</v>
      </c>
      <c r="I34" s="669">
        <v>10</v>
      </c>
      <c r="J34" s="669">
        <v>1</v>
      </c>
      <c r="K34" s="105">
        <v>983</v>
      </c>
    </row>
    <row r="35" spans="1:11" s="642" customFormat="1" ht="13.5" thickBot="1" x14ac:dyDescent="0.25">
      <c r="A35" s="672" t="s">
        <v>70</v>
      </c>
      <c r="B35" s="673" t="s">
        <v>82</v>
      </c>
      <c r="C35" s="674">
        <v>12</v>
      </c>
      <c r="D35" s="674">
        <v>3</v>
      </c>
      <c r="E35" s="674">
        <v>0</v>
      </c>
      <c r="F35" s="674">
        <v>0</v>
      </c>
      <c r="G35" s="674">
        <v>11</v>
      </c>
      <c r="H35" s="674">
        <v>2</v>
      </c>
      <c r="I35" s="674">
        <v>2</v>
      </c>
      <c r="J35" s="674">
        <v>0</v>
      </c>
      <c r="K35" s="139">
        <v>30</v>
      </c>
    </row>
    <row r="37" spans="1:11" ht="15" customHeight="1" x14ac:dyDescent="0.2">
      <c r="A37" s="528" t="s">
        <v>101</v>
      </c>
      <c r="B37" s="528"/>
      <c r="C37" s="528"/>
      <c r="D37" s="528"/>
      <c r="E37" s="528"/>
      <c r="F37" s="528"/>
      <c r="G37" s="528"/>
      <c r="H37" s="528"/>
      <c r="I37" s="528"/>
      <c r="J37" s="528"/>
      <c r="K37" s="528"/>
    </row>
    <row r="38" spans="1:11" ht="15" customHeight="1" x14ac:dyDescent="0.2">
      <c r="A38" s="528" t="s">
        <v>118</v>
      </c>
      <c r="B38" s="528"/>
      <c r="C38" s="528"/>
      <c r="D38" s="528"/>
      <c r="E38" s="528"/>
      <c r="F38" s="528"/>
      <c r="G38" s="528"/>
      <c r="H38" s="528"/>
      <c r="I38" s="528"/>
      <c r="J38" s="528"/>
      <c r="K38" s="528"/>
    </row>
  </sheetData>
  <mergeCells count="12">
    <mergeCell ref="C5:K5"/>
    <mergeCell ref="C4:K4"/>
    <mergeCell ref="A37:K37"/>
    <mergeCell ref="A38:K38"/>
    <mergeCell ref="C20:K20"/>
    <mergeCell ref="C21:K21"/>
    <mergeCell ref="I2:J2"/>
    <mergeCell ref="A1:K1"/>
    <mergeCell ref="C2:D2"/>
    <mergeCell ref="E2:F2"/>
    <mergeCell ref="G2:H2"/>
    <mergeCell ref="A2:A3"/>
  </mergeCells>
  <pageMargins left="0.25" right="0.25"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pageSetUpPr fitToPage="1"/>
  </sheetPr>
  <dimension ref="A1:W35"/>
  <sheetViews>
    <sheetView zoomScaleNormal="100" workbookViewId="0">
      <selection sqref="A1:R1"/>
    </sheetView>
  </sheetViews>
  <sheetFormatPr defaultColWidth="9.140625" defaultRowHeight="12.75" x14ac:dyDescent="0.2"/>
  <cols>
    <col min="1" max="1" width="47.85546875" style="76" customWidth="1"/>
    <col min="2" max="2" width="6.7109375" style="57" customWidth="1"/>
    <col min="3" max="3" width="10.42578125" style="57" customWidth="1"/>
    <col min="4" max="4" width="8.28515625" style="57" customWidth="1"/>
    <col min="5" max="5" width="7.42578125" style="57" customWidth="1"/>
    <col min="6" max="7" width="9.140625" style="57" customWidth="1"/>
    <col min="8" max="8" width="8.5703125" style="57" customWidth="1"/>
    <col min="9" max="9" width="7.42578125" style="57" customWidth="1"/>
    <col min="10" max="12" width="8.7109375" style="57" customWidth="1"/>
    <col min="13" max="13" width="8.140625" style="57" customWidth="1"/>
    <col min="14" max="15" width="8.5703125" style="57" customWidth="1"/>
    <col min="16" max="16" width="8.140625" style="57" customWidth="1"/>
    <col min="17" max="18" width="9.140625" style="57"/>
    <col min="19" max="16384" width="9.140625" style="75"/>
  </cols>
  <sheetData>
    <row r="1" spans="1:23" ht="42.75" customHeight="1" x14ac:dyDescent="0.25">
      <c r="A1" s="484" t="s">
        <v>372</v>
      </c>
      <c r="B1" s="485"/>
      <c r="C1" s="485"/>
      <c r="D1" s="485"/>
      <c r="E1" s="485"/>
      <c r="F1" s="485"/>
      <c r="G1" s="485"/>
      <c r="H1" s="485"/>
      <c r="I1" s="485"/>
      <c r="J1" s="485"/>
      <c r="K1" s="485"/>
      <c r="L1" s="485"/>
      <c r="M1" s="485"/>
      <c r="N1" s="485"/>
      <c r="O1" s="485"/>
      <c r="P1" s="485"/>
      <c r="Q1" s="485"/>
      <c r="R1" s="487"/>
      <c r="T1" s="52"/>
      <c r="U1" s="22"/>
      <c r="V1" s="22"/>
      <c r="W1" s="22"/>
    </row>
    <row r="2" spans="1:23" s="78" customFormat="1" ht="38.25" customHeight="1" x14ac:dyDescent="0.2">
      <c r="A2" s="538" t="s">
        <v>567</v>
      </c>
      <c r="B2" s="547"/>
      <c r="C2" s="537" t="s">
        <v>0</v>
      </c>
      <c r="D2" s="537"/>
      <c r="E2" s="537"/>
      <c r="F2" s="537"/>
      <c r="G2" s="537" t="s">
        <v>2</v>
      </c>
      <c r="H2" s="537"/>
      <c r="I2" s="537"/>
      <c r="J2" s="537"/>
      <c r="K2" s="537" t="s">
        <v>1</v>
      </c>
      <c r="L2" s="537"/>
      <c r="M2" s="537"/>
      <c r="N2" s="537"/>
      <c r="O2" s="537" t="s">
        <v>3</v>
      </c>
      <c r="P2" s="537"/>
      <c r="Q2" s="537"/>
      <c r="R2" s="546"/>
    </row>
    <row r="3" spans="1:23" s="78" customFormat="1" ht="51.75" customHeight="1" thickBot="1" x14ac:dyDescent="0.25">
      <c r="A3" s="539"/>
      <c r="B3" s="548"/>
      <c r="C3" s="38" t="s">
        <v>439</v>
      </c>
      <c r="D3" s="38" t="s">
        <v>17</v>
      </c>
      <c r="E3" s="38" t="s">
        <v>71</v>
      </c>
      <c r="F3" s="38" t="s">
        <v>72</v>
      </c>
      <c r="G3" s="38" t="s">
        <v>439</v>
      </c>
      <c r="H3" s="38" t="s">
        <v>17</v>
      </c>
      <c r="I3" s="38" t="s">
        <v>71</v>
      </c>
      <c r="J3" s="38" t="s">
        <v>72</v>
      </c>
      <c r="K3" s="38" t="s">
        <v>439</v>
      </c>
      <c r="L3" s="38" t="s">
        <v>17</v>
      </c>
      <c r="M3" s="38" t="s">
        <v>71</v>
      </c>
      <c r="N3" s="38" t="s">
        <v>72</v>
      </c>
      <c r="O3" s="38" t="s">
        <v>439</v>
      </c>
      <c r="P3" s="38" t="s">
        <v>17</v>
      </c>
      <c r="Q3" s="38" t="s">
        <v>71</v>
      </c>
      <c r="R3" s="179" t="s">
        <v>72</v>
      </c>
    </row>
    <row r="4" spans="1:23" s="37" customFormat="1" x14ac:dyDescent="0.2">
      <c r="A4" s="111" t="s">
        <v>566</v>
      </c>
      <c r="B4" s="54"/>
      <c r="C4" s="542"/>
      <c r="D4" s="542"/>
      <c r="E4" s="542"/>
      <c r="F4" s="542"/>
      <c r="G4" s="542"/>
      <c r="H4" s="542"/>
      <c r="I4" s="542"/>
      <c r="J4" s="542"/>
      <c r="K4" s="542"/>
      <c r="L4" s="542"/>
      <c r="M4" s="542"/>
      <c r="N4" s="542"/>
      <c r="O4" s="542"/>
      <c r="P4" s="542"/>
      <c r="Q4" s="542"/>
      <c r="R4" s="543"/>
    </row>
    <row r="5" spans="1:23" s="76" customFormat="1" x14ac:dyDescent="0.2">
      <c r="A5" s="61" t="s">
        <v>479</v>
      </c>
      <c r="B5" s="62" t="s">
        <v>478</v>
      </c>
      <c r="C5" s="137"/>
      <c r="D5" s="137"/>
      <c r="E5" s="137"/>
      <c r="F5" s="137"/>
      <c r="G5" s="137"/>
      <c r="H5" s="137"/>
      <c r="I5" s="137"/>
      <c r="J5" s="137"/>
      <c r="K5" s="137"/>
      <c r="L5" s="137"/>
      <c r="M5" s="137"/>
      <c r="N5" s="137"/>
      <c r="O5" s="137"/>
      <c r="P5" s="137"/>
      <c r="Q5" s="137"/>
      <c r="R5" s="180"/>
    </row>
    <row r="6" spans="1:23" x14ac:dyDescent="0.2">
      <c r="A6" s="39" t="s">
        <v>493</v>
      </c>
      <c r="B6" s="97" t="s">
        <v>480</v>
      </c>
      <c r="C6" s="175" t="s">
        <v>576</v>
      </c>
      <c r="D6" s="175" t="s">
        <v>576</v>
      </c>
      <c r="E6" s="175" t="s">
        <v>576</v>
      </c>
      <c r="F6" s="175" t="s">
        <v>576</v>
      </c>
      <c r="G6" s="175" t="s">
        <v>576</v>
      </c>
      <c r="H6" s="175" t="s">
        <v>576</v>
      </c>
      <c r="I6" s="175" t="s">
        <v>576</v>
      </c>
      <c r="J6" s="175" t="s">
        <v>576</v>
      </c>
      <c r="K6" s="175" t="s">
        <v>576</v>
      </c>
      <c r="L6" s="175" t="s">
        <v>576</v>
      </c>
      <c r="M6" s="175" t="s">
        <v>576</v>
      </c>
      <c r="N6" s="175" t="s">
        <v>576</v>
      </c>
      <c r="O6" s="175" t="s">
        <v>576</v>
      </c>
      <c r="P6" s="175" t="s">
        <v>576</v>
      </c>
      <c r="Q6" s="175" t="s">
        <v>576</v>
      </c>
      <c r="R6" s="176" t="s">
        <v>576</v>
      </c>
    </row>
    <row r="7" spans="1:23" x14ac:dyDescent="0.2">
      <c r="A7" s="39" t="s">
        <v>494</v>
      </c>
      <c r="B7" s="97" t="s">
        <v>481</v>
      </c>
      <c r="C7" s="175" t="s">
        <v>576</v>
      </c>
      <c r="D7" s="175" t="s">
        <v>576</v>
      </c>
      <c r="E7" s="175" t="s">
        <v>576</v>
      </c>
      <c r="F7" s="175" t="s">
        <v>576</v>
      </c>
      <c r="G7" s="175" t="s">
        <v>576</v>
      </c>
      <c r="H7" s="175" t="s">
        <v>576</v>
      </c>
      <c r="I7" s="175" t="s">
        <v>576</v>
      </c>
      <c r="J7" s="175" t="s">
        <v>576</v>
      </c>
      <c r="K7" s="175" t="s">
        <v>576</v>
      </c>
      <c r="L7" s="175" t="s">
        <v>576</v>
      </c>
      <c r="M7" s="175" t="s">
        <v>576</v>
      </c>
      <c r="N7" s="175" t="s">
        <v>576</v>
      </c>
      <c r="O7" s="175" t="s">
        <v>576</v>
      </c>
      <c r="P7" s="175" t="s">
        <v>576</v>
      </c>
      <c r="Q7" s="175" t="s">
        <v>576</v>
      </c>
      <c r="R7" s="176" t="s">
        <v>576</v>
      </c>
    </row>
    <row r="8" spans="1:23" x14ac:dyDescent="0.2">
      <c r="A8" s="39" t="s">
        <v>495</v>
      </c>
      <c r="B8" s="97" t="s">
        <v>482</v>
      </c>
      <c r="C8" s="175" t="s">
        <v>576</v>
      </c>
      <c r="D8" s="175" t="s">
        <v>576</v>
      </c>
      <c r="E8" s="175" t="s">
        <v>576</v>
      </c>
      <c r="F8" s="175" t="s">
        <v>576</v>
      </c>
      <c r="G8" s="175" t="s">
        <v>576</v>
      </c>
      <c r="H8" s="175" t="s">
        <v>576</v>
      </c>
      <c r="I8" s="175" t="s">
        <v>576</v>
      </c>
      <c r="J8" s="175" t="s">
        <v>576</v>
      </c>
      <c r="K8" s="175" t="s">
        <v>576</v>
      </c>
      <c r="L8" s="175" t="s">
        <v>576</v>
      </c>
      <c r="M8" s="175" t="s">
        <v>576</v>
      </c>
      <c r="N8" s="175" t="s">
        <v>576</v>
      </c>
      <c r="O8" s="175" t="s">
        <v>576</v>
      </c>
      <c r="P8" s="175" t="s">
        <v>576</v>
      </c>
      <c r="Q8" s="175" t="s">
        <v>576</v>
      </c>
      <c r="R8" s="176" t="s">
        <v>576</v>
      </c>
    </row>
    <row r="9" spans="1:23" x14ac:dyDescent="0.2">
      <c r="A9" s="39" t="s">
        <v>496</v>
      </c>
      <c r="B9" s="97" t="s">
        <v>483</v>
      </c>
      <c r="C9" s="175" t="s">
        <v>576</v>
      </c>
      <c r="D9" s="175" t="s">
        <v>576</v>
      </c>
      <c r="E9" s="175" t="s">
        <v>576</v>
      </c>
      <c r="F9" s="175" t="s">
        <v>576</v>
      </c>
      <c r="G9" s="175" t="s">
        <v>576</v>
      </c>
      <c r="H9" s="175" t="s">
        <v>576</v>
      </c>
      <c r="I9" s="175" t="s">
        <v>576</v>
      </c>
      <c r="J9" s="175" t="s">
        <v>576</v>
      </c>
      <c r="K9" s="175" t="s">
        <v>576</v>
      </c>
      <c r="L9" s="175" t="s">
        <v>576</v>
      </c>
      <c r="M9" s="175" t="s">
        <v>576</v>
      </c>
      <c r="N9" s="175" t="s">
        <v>576</v>
      </c>
      <c r="O9" s="175" t="s">
        <v>576</v>
      </c>
      <c r="P9" s="175" t="s">
        <v>576</v>
      </c>
      <c r="Q9" s="175" t="s">
        <v>576</v>
      </c>
      <c r="R9" s="176" t="s">
        <v>576</v>
      </c>
    </row>
    <row r="10" spans="1:23" x14ac:dyDescent="0.2">
      <c r="A10" s="39" t="s">
        <v>497</v>
      </c>
      <c r="B10" s="97" t="s">
        <v>484</v>
      </c>
      <c r="C10" s="175" t="s">
        <v>576</v>
      </c>
      <c r="D10" s="175" t="s">
        <v>576</v>
      </c>
      <c r="E10" s="175" t="s">
        <v>576</v>
      </c>
      <c r="F10" s="175" t="s">
        <v>576</v>
      </c>
      <c r="G10" s="175" t="s">
        <v>576</v>
      </c>
      <c r="H10" s="175" t="s">
        <v>576</v>
      </c>
      <c r="I10" s="175" t="s">
        <v>576</v>
      </c>
      <c r="J10" s="175" t="s">
        <v>576</v>
      </c>
      <c r="K10" s="175" t="s">
        <v>576</v>
      </c>
      <c r="L10" s="175" t="s">
        <v>576</v>
      </c>
      <c r="M10" s="175" t="s">
        <v>576</v>
      </c>
      <c r="N10" s="175" t="s">
        <v>576</v>
      </c>
      <c r="O10" s="175" t="s">
        <v>576</v>
      </c>
      <c r="P10" s="175" t="s">
        <v>576</v>
      </c>
      <c r="Q10" s="175" t="s">
        <v>576</v>
      </c>
      <c r="R10" s="176" t="s">
        <v>576</v>
      </c>
    </row>
    <row r="11" spans="1:23" x14ac:dyDescent="0.2">
      <c r="A11" s="39" t="s">
        <v>498</v>
      </c>
      <c r="B11" s="97" t="s">
        <v>485</v>
      </c>
      <c r="C11" s="175">
        <v>209</v>
      </c>
      <c r="D11" s="175">
        <v>226</v>
      </c>
      <c r="E11" s="175">
        <v>169</v>
      </c>
      <c r="F11" s="175">
        <v>131</v>
      </c>
      <c r="G11" s="175" t="s">
        <v>576</v>
      </c>
      <c r="H11" s="175" t="s">
        <v>576</v>
      </c>
      <c r="I11" s="175" t="s">
        <v>576</v>
      </c>
      <c r="J11" s="175" t="s">
        <v>576</v>
      </c>
      <c r="K11" s="175">
        <v>33</v>
      </c>
      <c r="L11" s="175">
        <v>34</v>
      </c>
      <c r="M11" s="175">
        <v>30</v>
      </c>
      <c r="N11" s="175">
        <v>29</v>
      </c>
      <c r="O11" s="175">
        <v>10</v>
      </c>
      <c r="P11" s="175">
        <v>10</v>
      </c>
      <c r="Q11" s="175">
        <v>9</v>
      </c>
      <c r="R11" s="176">
        <v>8</v>
      </c>
    </row>
    <row r="12" spans="1:23" x14ac:dyDescent="0.2">
      <c r="A12" s="39" t="s">
        <v>492</v>
      </c>
      <c r="B12" s="97" t="s">
        <v>486</v>
      </c>
      <c r="C12" s="175" t="s">
        <v>576</v>
      </c>
      <c r="D12" s="175" t="s">
        <v>576</v>
      </c>
      <c r="E12" s="175" t="s">
        <v>576</v>
      </c>
      <c r="F12" s="175" t="s">
        <v>576</v>
      </c>
      <c r="G12" s="175" t="s">
        <v>576</v>
      </c>
      <c r="H12" s="175" t="s">
        <v>576</v>
      </c>
      <c r="I12" s="175" t="s">
        <v>576</v>
      </c>
      <c r="J12" s="175" t="s">
        <v>576</v>
      </c>
      <c r="K12" s="175" t="s">
        <v>576</v>
      </c>
      <c r="L12" s="175" t="s">
        <v>576</v>
      </c>
      <c r="M12" s="175" t="s">
        <v>576</v>
      </c>
      <c r="N12" s="175" t="s">
        <v>576</v>
      </c>
      <c r="O12" s="175" t="s">
        <v>576</v>
      </c>
      <c r="P12" s="175" t="s">
        <v>576</v>
      </c>
      <c r="Q12" s="175" t="s">
        <v>576</v>
      </c>
      <c r="R12" s="176" t="s">
        <v>576</v>
      </c>
    </row>
    <row r="13" spans="1:23" x14ac:dyDescent="0.2">
      <c r="A13" s="39" t="s">
        <v>499</v>
      </c>
      <c r="B13" s="97" t="s">
        <v>487</v>
      </c>
      <c r="C13" s="175" t="s">
        <v>576</v>
      </c>
      <c r="D13" s="175" t="s">
        <v>576</v>
      </c>
      <c r="E13" s="175" t="s">
        <v>576</v>
      </c>
      <c r="F13" s="175" t="s">
        <v>576</v>
      </c>
      <c r="G13" s="175" t="s">
        <v>576</v>
      </c>
      <c r="H13" s="175" t="s">
        <v>576</v>
      </c>
      <c r="I13" s="175" t="s">
        <v>576</v>
      </c>
      <c r="J13" s="175" t="s">
        <v>576</v>
      </c>
      <c r="K13" s="175">
        <v>18</v>
      </c>
      <c r="L13" s="175">
        <v>19</v>
      </c>
      <c r="M13" s="175">
        <v>14</v>
      </c>
      <c r="N13" s="175">
        <v>12</v>
      </c>
      <c r="O13" s="175" t="s">
        <v>576</v>
      </c>
      <c r="P13" s="175" t="s">
        <v>576</v>
      </c>
      <c r="Q13" s="175" t="s">
        <v>576</v>
      </c>
      <c r="R13" s="176" t="s">
        <v>576</v>
      </c>
    </row>
    <row r="14" spans="1:23" x14ac:dyDescent="0.2">
      <c r="A14" s="39" t="s">
        <v>500</v>
      </c>
      <c r="B14" s="97" t="s">
        <v>488</v>
      </c>
      <c r="C14" s="175" t="s">
        <v>576</v>
      </c>
      <c r="D14" s="175" t="s">
        <v>576</v>
      </c>
      <c r="E14" s="175" t="s">
        <v>576</v>
      </c>
      <c r="F14" s="175" t="s">
        <v>576</v>
      </c>
      <c r="G14" s="175" t="s">
        <v>576</v>
      </c>
      <c r="H14" s="175" t="s">
        <v>576</v>
      </c>
      <c r="I14" s="175" t="s">
        <v>576</v>
      </c>
      <c r="J14" s="175" t="s">
        <v>576</v>
      </c>
      <c r="K14" s="175" t="s">
        <v>576</v>
      </c>
      <c r="L14" s="175" t="s">
        <v>576</v>
      </c>
      <c r="M14" s="175" t="s">
        <v>576</v>
      </c>
      <c r="N14" s="175" t="s">
        <v>576</v>
      </c>
      <c r="O14" s="175" t="s">
        <v>576</v>
      </c>
      <c r="P14" s="175" t="s">
        <v>576</v>
      </c>
      <c r="Q14" s="175" t="s">
        <v>576</v>
      </c>
      <c r="R14" s="176" t="s">
        <v>576</v>
      </c>
    </row>
    <row r="15" spans="1:23" x14ac:dyDescent="0.2">
      <c r="A15" s="39" t="s">
        <v>501</v>
      </c>
      <c r="B15" s="97" t="s">
        <v>489</v>
      </c>
      <c r="C15" s="175" t="s">
        <v>576</v>
      </c>
      <c r="D15" s="175" t="s">
        <v>576</v>
      </c>
      <c r="E15" s="175" t="s">
        <v>576</v>
      </c>
      <c r="F15" s="175" t="s">
        <v>576</v>
      </c>
      <c r="G15" s="175" t="s">
        <v>576</v>
      </c>
      <c r="H15" s="175" t="s">
        <v>576</v>
      </c>
      <c r="I15" s="175" t="s">
        <v>576</v>
      </c>
      <c r="J15" s="175" t="s">
        <v>576</v>
      </c>
      <c r="K15" s="175" t="s">
        <v>576</v>
      </c>
      <c r="L15" s="175" t="s">
        <v>576</v>
      </c>
      <c r="M15" s="175" t="s">
        <v>576</v>
      </c>
      <c r="N15" s="175" t="s">
        <v>576</v>
      </c>
      <c r="O15" s="175" t="s">
        <v>576</v>
      </c>
      <c r="P15" s="175" t="s">
        <v>576</v>
      </c>
      <c r="Q15" s="175" t="s">
        <v>576</v>
      </c>
      <c r="R15" s="176" t="s">
        <v>576</v>
      </c>
    </row>
    <row r="16" spans="1:23" ht="13.5" thickBot="1" x14ac:dyDescent="0.25">
      <c r="A16" s="40" t="s">
        <v>491</v>
      </c>
      <c r="B16" s="103" t="s">
        <v>490</v>
      </c>
      <c r="C16" s="177" t="s">
        <v>576</v>
      </c>
      <c r="D16" s="177" t="s">
        <v>576</v>
      </c>
      <c r="E16" s="177" t="s">
        <v>576</v>
      </c>
      <c r="F16" s="177" t="s">
        <v>576</v>
      </c>
      <c r="G16" s="177" t="s">
        <v>576</v>
      </c>
      <c r="H16" s="177" t="s">
        <v>576</v>
      </c>
      <c r="I16" s="177" t="s">
        <v>576</v>
      </c>
      <c r="J16" s="177" t="s">
        <v>576</v>
      </c>
      <c r="K16" s="177" t="s">
        <v>576</v>
      </c>
      <c r="L16" s="177" t="s">
        <v>576</v>
      </c>
      <c r="M16" s="177" t="s">
        <v>576</v>
      </c>
      <c r="N16" s="177" t="s">
        <v>576</v>
      </c>
      <c r="O16" s="177" t="s">
        <v>576</v>
      </c>
      <c r="P16" s="177" t="s">
        <v>576</v>
      </c>
      <c r="Q16" s="177" t="s">
        <v>576</v>
      </c>
      <c r="R16" s="178" t="s">
        <v>576</v>
      </c>
    </row>
    <row r="17" spans="1:18" ht="13.5" thickBot="1" x14ac:dyDescent="0.25">
      <c r="A17" s="63" t="s">
        <v>81</v>
      </c>
      <c r="B17" s="108" t="s">
        <v>82</v>
      </c>
      <c r="C17" s="181">
        <v>209</v>
      </c>
      <c r="D17" s="181">
        <v>226</v>
      </c>
      <c r="E17" s="181">
        <v>169</v>
      </c>
      <c r="F17" s="181">
        <v>131</v>
      </c>
      <c r="G17" s="181"/>
      <c r="H17" s="181"/>
      <c r="I17" s="181"/>
      <c r="J17" s="181"/>
      <c r="K17" s="181">
        <v>48</v>
      </c>
      <c r="L17" s="181">
        <v>53</v>
      </c>
      <c r="M17" s="181">
        <v>44</v>
      </c>
      <c r="N17" s="181">
        <v>41</v>
      </c>
      <c r="O17" s="181">
        <v>10</v>
      </c>
      <c r="P17" s="181">
        <v>10</v>
      </c>
      <c r="Q17" s="181">
        <v>9</v>
      </c>
      <c r="R17" s="182">
        <v>8</v>
      </c>
    </row>
    <row r="18" spans="1:18" x14ac:dyDescent="0.2">
      <c r="A18" s="111" t="s">
        <v>571</v>
      </c>
      <c r="B18" s="544" t="s">
        <v>531</v>
      </c>
      <c r="C18" s="544"/>
      <c r="D18" s="544"/>
      <c r="E18" s="544"/>
      <c r="F18" s="544"/>
      <c r="G18" s="544"/>
      <c r="H18" s="544"/>
      <c r="I18" s="544"/>
      <c r="J18" s="544"/>
      <c r="K18" s="544"/>
      <c r="L18" s="544"/>
      <c r="M18" s="544"/>
      <c r="N18" s="544"/>
      <c r="O18" s="544"/>
      <c r="P18" s="544"/>
      <c r="Q18" s="544"/>
      <c r="R18" s="545"/>
    </row>
    <row r="19" spans="1:18" x14ac:dyDescent="0.2">
      <c r="A19" s="61" t="s">
        <v>479</v>
      </c>
      <c r="B19" s="62" t="s">
        <v>478</v>
      </c>
      <c r="C19" s="137"/>
      <c r="D19" s="137"/>
      <c r="E19" s="137"/>
      <c r="F19" s="137"/>
      <c r="G19" s="137"/>
      <c r="H19" s="137"/>
      <c r="I19" s="137"/>
      <c r="J19" s="137"/>
      <c r="K19" s="137"/>
      <c r="L19" s="137"/>
      <c r="M19" s="137"/>
      <c r="N19" s="137"/>
      <c r="O19" s="137"/>
      <c r="P19" s="137"/>
      <c r="Q19" s="137"/>
      <c r="R19" s="180"/>
    </row>
    <row r="20" spans="1:18" x14ac:dyDescent="0.2">
      <c r="A20" s="39" t="s">
        <v>493</v>
      </c>
      <c r="B20" s="97" t="s">
        <v>480</v>
      </c>
      <c r="C20" s="175" t="s">
        <v>576</v>
      </c>
      <c r="D20" s="175" t="s">
        <v>576</v>
      </c>
      <c r="E20" s="175" t="s">
        <v>576</v>
      </c>
      <c r="F20" s="175" t="s">
        <v>576</v>
      </c>
      <c r="G20" s="175" t="s">
        <v>576</v>
      </c>
      <c r="H20" s="175" t="s">
        <v>576</v>
      </c>
      <c r="I20" s="175" t="s">
        <v>576</v>
      </c>
      <c r="J20" s="175" t="s">
        <v>576</v>
      </c>
      <c r="K20" s="175" t="s">
        <v>576</v>
      </c>
      <c r="L20" s="175" t="s">
        <v>576</v>
      </c>
      <c r="M20" s="175" t="s">
        <v>576</v>
      </c>
      <c r="N20" s="175" t="s">
        <v>576</v>
      </c>
      <c r="O20" s="175" t="s">
        <v>576</v>
      </c>
      <c r="P20" s="175" t="s">
        <v>576</v>
      </c>
      <c r="Q20" s="175" t="s">
        <v>576</v>
      </c>
      <c r="R20" s="176" t="s">
        <v>576</v>
      </c>
    </row>
    <row r="21" spans="1:18" x14ac:dyDescent="0.2">
      <c r="A21" s="39" t="s">
        <v>494</v>
      </c>
      <c r="B21" s="97" t="s">
        <v>481</v>
      </c>
      <c r="C21" s="175">
        <v>1958</v>
      </c>
      <c r="D21" s="175">
        <v>2436</v>
      </c>
      <c r="E21" s="175">
        <v>1222</v>
      </c>
      <c r="F21" s="175">
        <v>812</v>
      </c>
      <c r="G21" s="175">
        <v>465</v>
      </c>
      <c r="H21" s="175">
        <v>573</v>
      </c>
      <c r="I21" s="175">
        <v>240</v>
      </c>
      <c r="J21" s="175">
        <v>158</v>
      </c>
      <c r="K21" s="175">
        <v>749</v>
      </c>
      <c r="L21" s="175">
        <v>848</v>
      </c>
      <c r="M21" s="175">
        <v>376</v>
      </c>
      <c r="N21" s="175">
        <v>323</v>
      </c>
      <c r="O21" s="175">
        <v>17</v>
      </c>
      <c r="P21" s="175">
        <v>17</v>
      </c>
      <c r="Q21" s="175">
        <v>14</v>
      </c>
      <c r="R21" s="176">
        <v>14</v>
      </c>
    </row>
    <row r="22" spans="1:18" x14ac:dyDescent="0.2">
      <c r="A22" s="39" t="s">
        <v>495</v>
      </c>
      <c r="B22" s="97" t="s">
        <v>482</v>
      </c>
      <c r="C22" s="175">
        <v>737</v>
      </c>
      <c r="D22" s="175">
        <v>799</v>
      </c>
      <c r="E22" s="175">
        <v>415</v>
      </c>
      <c r="F22" s="175">
        <v>271</v>
      </c>
      <c r="G22" s="175" t="s">
        <v>576</v>
      </c>
      <c r="H22" s="175" t="s">
        <v>576</v>
      </c>
      <c r="I22" s="175" t="s">
        <v>576</v>
      </c>
      <c r="J22" s="175" t="s">
        <v>576</v>
      </c>
      <c r="K22" s="175">
        <v>222</v>
      </c>
      <c r="L22" s="175">
        <v>235</v>
      </c>
      <c r="M22" s="175">
        <v>146</v>
      </c>
      <c r="N22" s="175">
        <v>125</v>
      </c>
      <c r="O22" s="175">
        <v>28</v>
      </c>
      <c r="P22" s="175">
        <v>29</v>
      </c>
      <c r="Q22" s="175">
        <v>18</v>
      </c>
      <c r="R22" s="176">
        <v>18</v>
      </c>
    </row>
    <row r="23" spans="1:18" x14ac:dyDescent="0.2">
      <c r="A23" s="39" t="s">
        <v>496</v>
      </c>
      <c r="B23" s="97" t="s">
        <v>483</v>
      </c>
      <c r="C23" s="175">
        <v>794</v>
      </c>
      <c r="D23" s="175">
        <v>814</v>
      </c>
      <c r="E23" s="175">
        <v>480</v>
      </c>
      <c r="F23" s="175">
        <v>324</v>
      </c>
      <c r="G23" s="175" t="s">
        <v>576</v>
      </c>
      <c r="H23" s="175" t="s">
        <v>576</v>
      </c>
      <c r="I23" s="175" t="s">
        <v>576</v>
      </c>
      <c r="J23" s="175" t="s">
        <v>576</v>
      </c>
      <c r="K23" s="175">
        <v>79</v>
      </c>
      <c r="L23" s="175">
        <v>80</v>
      </c>
      <c r="M23" s="175">
        <v>69</v>
      </c>
      <c r="N23" s="175">
        <v>59</v>
      </c>
      <c r="O23" s="175">
        <v>13</v>
      </c>
      <c r="P23" s="175">
        <v>13</v>
      </c>
      <c r="Q23" s="175">
        <v>10</v>
      </c>
      <c r="R23" s="176">
        <v>10</v>
      </c>
    </row>
    <row r="24" spans="1:18" x14ac:dyDescent="0.2">
      <c r="A24" s="39" t="s">
        <v>497</v>
      </c>
      <c r="B24" s="97" t="s">
        <v>484</v>
      </c>
      <c r="C24" s="175">
        <v>301</v>
      </c>
      <c r="D24" s="175">
        <v>307</v>
      </c>
      <c r="E24" s="175">
        <v>216</v>
      </c>
      <c r="F24" s="175">
        <v>140</v>
      </c>
      <c r="G24" s="175" t="s">
        <v>576</v>
      </c>
      <c r="H24" s="175" t="s">
        <v>576</v>
      </c>
      <c r="I24" s="175" t="s">
        <v>576</v>
      </c>
      <c r="J24" s="175" t="s">
        <v>576</v>
      </c>
      <c r="K24" s="175">
        <v>171</v>
      </c>
      <c r="L24" s="175">
        <v>171</v>
      </c>
      <c r="M24" s="175">
        <v>60</v>
      </c>
      <c r="N24" s="175">
        <v>44</v>
      </c>
      <c r="O24" s="175" t="s">
        <v>576</v>
      </c>
      <c r="P24" s="175" t="s">
        <v>576</v>
      </c>
      <c r="Q24" s="175" t="s">
        <v>576</v>
      </c>
      <c r="R24" s="176" t="s">
        <v>576</v>
      </c>
    </row>
    <row r="25" spans="1:18" x14ac:dyDescent="0.2">
      <c r="A25" s="39" t="s">
        <v>498</v>
      </c>
      <c r="B25" s="97" t="s">
        <v>485</v>
      </c>
      <c r="C25" s="175">
        <v>595</v>
      </c>
      <c r="D25" s="175">
        <v>674</v>
      </c>
      <c r="E25" s="175">
        <v>466</v>
      </c>
      <c r="F25" s="175">
        <v>338</v>
      </c>
      <c r="G25" s="175" t="s">
        <v>576</v>
      </c>
      <c r="H25" s="175" t="s">
        <v>576</v>
      </c>
      <c r="I25" s="175" t="s">
        <v>576</v>
      </c>
      <c r="J25" s="175" t="s">
        <v>576</v>
      </c>
      <c r="K25" s="175">
        <v>62</v>
      </c>
      <c r="L25" s="175">
        <v>66</v>
      </c>
      <c r="M25" s="175">
        <v>54</v>
      </c>
      <c r="N25" s="175">
        <v>52</v>
      </c>
      <c r="O25" s="175">
        <v>13</v>
      </c>
      <c r="P25" s="175">
        <v>13</v>
      </c>
      <c r="Q25" s="175">
        <v>12</v>
      </c>
      <c r="R25" s="176">
        <v>11</v>
      </c>
    </row>
    <row r="26" spans="1:18" x14ac:dyDescent="0.2">
      <c r="A26" s="39" t="s">
        <v>492</v>
      </c>
      <c r="B26" s="97" t="s">
        <v>486</v>
      </c>
      <c r="C26" s="175">
        <v>350</v>
      </c>
      <c r="D26" s="175">
        <v>362</v>
      </c>
      <c r="E26" s="175">
        <v>261</v>
      </c>
      <c r="F26" s="175">
        <v>223</v>
      </c>
      <c r="G26" s="175" t="s">
        <v>576</v>
      </c>
      <c r="H26" s="175" t="s">
        <v>576</v>
      </c>
      <c r="I26" s="175" t="s">
        <v>576</v>
      </c>
      <c r="J26" s="175" t="s">
        <v>576</v>
      </c>
      <c r="K26" s="175">
        <v>27</v>
      </c>
      <c r="L26" s="175">
        <v>27</v>
      </c>
      <c r="M26" s="175">
        <v>22</v>
      </c>
      <c r="N26" s="175">
        <v>17</v>
      </c>
      <c r="O26" s="175" t="s">
        <v>576</v>
      </c>
      <c r="P26" s="175" t="s">
        <v>576</v>
      </c>
      <c r="Q26" s="175" t="s">
        <v>576</v>
      </c>
      <c r="R26" s="176" t="s">
        <v>576</v>
      </c>
    </row>
    <row r="27" spans="1:18" x14ac:dyDescent="0.2">
      <c r="A27" s="39" t="s">
        <v>499</v>
      </c>
      <c r="B27" s="97" t="s">
        <v>487</v>
      </c>
      <c r="C27" s="175">
        <v>343</v>
      </c>
      <c r="D27" s="175">
        <v>412</v>
      </c>
      <c r="E27" s="175">
        <v>302</v>
      </c>
      <c r="F27" s="175">
        <v>221</v>
      </c>
      <c r="G27" s="175" t="s">
        <v>576</v>
      </c>
      <c r="H27" s="175" t="s">
        <v>576</v>
      </c>
      <c r="I27" s="175" t="s">
        <v>576</v>
      </c>
      <c r="J27" s="175" t="s">
        <v>576</v>
      </c>
      <c r="K27" s="175">
        <v>90</v>
      </c>
      <c r="L27" s="175">
        <v>103</v>
      </c>
      <c r="M27" s="175">
        <v>75</v>
      </c>
      <c r="N27" s="175">
        <v>66</v>
      </c>
      <c r="O27" s="175">
        <v>8</v>
      </c>
      <c r="P27" s="175">
        <v>9</v>
      </c>
      <c r="Q27" s="175">
        <v>7</v>
      </c>
      <c r="R27" s="176">
        <v>7</v>
      </c>
    </row>
    <row r="28" spans="1:18" x14ac:dyDescent="0.2">
      <c r="A28" s="39" t="s">
        <v>500</v>
      </c>
      <c r="B28" s="97" t="s">
        <v>488</v>
      </c>
      <c r="C28" s="175" t="s">
        <v>576</v>
      </c>
      <c r="D28" s="175" t="s">
        <v>576</v>
      </c>
      <c r="E28" s="175" t="s">
        <v>576</v>
      </c>
      <c r="F28" s="175" t="s">
        <v>576</v>
      </c>
      <c r="G28" s="175" t="s">
        <v>576</v>
      </c>
      <c r="H28" s="175" t="s">
        <v>576</v>
      </c>
      <c r="I28" s="175" t="s">
        <v>576</v>
      </c>
      <c r="J28" s="175" t="s">
        <v>576</v>
      </c>
      <c r="K28" s="175" t="s">
        <v>576</v>
      </c>
      <c r="L28" s="175" t="s">
        <v>576</v>
      </c>
      <c r="M28" s="175" t="s">
        <v>576</v>
      </c>
      <c r="N28" s="175" t="s">
        <v>576</v>
      </c>
      <c r="O28" s="175" t="s">
        <v>576</v>
      </c>
      <c r="P28" s="175" t="s">
        <v>576</v>
      </c>
      <c r="Q28" s="175" t="s">
        <v>576</v>
      </c>
      <c r="R28" s="176" t="s">
        <v>576</v>
      </c>
    </row>
    <row r="29" spans="1:18" x14ac:dyDescent="0.2">
      <c r="A29" s="39" t="s">
        <v>501</v>
      </c>
      <c r="B29" s="97" t="s">
        <v>489</v>
      </c>
      <c r="C29" s="175">
        <v>1465</v>
      </c>
      <c r="D29" s="175">
        <v>1753</v>
      </c>
      <c r="E29" s="175">
        <v>942</v>
      </c>
      <c r="F29" s="175">
        <v>669</v>
      </c>
      <c r="G29" s="175" t="s">
        <v>576</v>
      </c>
      <c r="H29" s="175" t="s">
        <v>576</v>
      </c>
      <c r="I29" s="175" t="s">
        <v>576</v>
      </c>
      <c r="J29" s="175" t="s">
        <v>576</v>
      </c>
      <c r="K29" s="175" t="s">
        <v>576</v>
      </c>
      <c r="L29" s="175" t="s">
        <v>576</v>
      </c>
      <c r="M29" s="175" t="s">
        <v>576</v>
      </c>
      <c r="N29" s="175" t="s">
        <v>576</v>
      </c>
      <c r="O29" s="175" t="s">
        <v>576</v>
      </c>
      <c r="P29" s="175" t="s">
        <v>576</v>
      </c>
      <c r="Q29" s="175" t="s">
        <v>576</v>
      </c>
      <c r="R29" s="176" t="s">
        <v>576</v>
      </c>
    </row>
    <row r="30" spans="1:18" ht="13.5" thickBot="1" x14ac:dyDescent="0.25">
      <c r="A30" s="40" t="s">
        <v>491</v>
      </c>
      <c r="B30" s="103" t="s">
        <v>490</v>
      </c>
      <c r="C30" s="177">
        <v>185</v>
      </c>
      <c r="D30" s="177">
        <v>197</v>
      </c>
      <c r="E30" s="177">
        <v>88</v>
      </c>
      <c r="F30" s="177">
        <v>66</v>
      </c>
      <c r="G30" s="175" t="s">
        <v>576</v>
      </c>
      <c r="H30" s="175" t="s">
        <v>576</v>
      </c>
      <c r="I30" s="175" t="s">
        <v>576</v>
      </c>
      <c r="J30" s="175" t="s">
        <v>576</v>
      </c>
      <c r="K30" s="177">
        <v>96</v>
      </c>
      <c r="L30" s="177">
        <v>100</v>
      </c>
      <c r="M30" s="177">
        <v>54</v>
      </c>
      <c r="N30" s="177">
        <v>47</v>
      </c>
      <c r="O30" s="175" t="s">
        <v>576</v>
      </c>
      <c r="P30" s="175" t="s">
        <v>576</v>
      </c>
      <c r="Q30" s="175" t="s">
        <v>576</v>
      </c>
      <c r="R30" s="176" t="s">
        <v>576</v>
      </c>
    </row>
    <row r="31" spans="1:18" ht="13.5" thickBot="1" x14ac:dyDescent="0.25">
      <c r="A31" s="63" t="s">
        <v>90</v>
      </c>
      <c r="B31" s="108" t="s">
        <v>82</v>
      </c>
      <c r="C31" s="181">
        <v>5847</v>
      </c>
      <c r="D31" s="181">
        <v>7754</v>
      </c>
      <c r="E31" s="181">
        <v>4392</v>
      </c>
      <c r="F31" s="181">
        <v>3064</v>
      </c>
      <c r="G31" s="181">
        <v>465</v>
      </c>
      <c r="H31" s="181">
        <v>573</v>
      </c>
      <c r="I31" s="181">
        <v>240</v>
      </c>
      <c r="J31" s="181">
        <v>158</v>
      </c>
      <c r="K31" s="181">
        <v>1426</v>
      </c>
      <c r="L31" s="181">
        <v>1630</v>
      </c>
      <c r="M31" s="181">
        <v>856</v>
      </c>
      <c r="N31" s="181">
        <v>733</v>
      </c>
      <c r="O31" s="181">
        <v>79</v>
      </c>
      <c r="P31" s="181">
        <v>81</v>
      </c>
      <c r="Q31" s="181">
        <v>61</v>
      </c>
      <c r="R31" s="182">
        <v>60</v>
      </c>
    </row>
    <row r="33" spans="1:1" x14ac:dyDescent="0.2">
      <c r="A33" s="75" t="s">
        <v>116</v>
      </c>
    </row>
    <row r="34" spans="1:1" x14ac:dyDescent="0.2">
      <c r="A34" s="76" t="s">
        <v>5</v>
      </c>
    </row>
    <row r="35" spans="1:1" x14ac:dyDescent="0.2">
      <c r="A35" s="75" t="s">
        <v>6</v>
      </c>
    </row>
  </sheetData>
  <mergeCells count="8">
    <mergeCell ref="B18:R18"/>
    <mergeCell ref="C4:R4"/>
    <mergeCell ref="A1:R1"/>
    <mergeCell ref="C2:F2"/>
    <mergeCell ref="G2:J2"/>
    <mergeCell ref="K2:N2"/>
    <mergeCell ref="O2:R2"/>
    <mergeCell ref="A2:B3"/>
  </mergeCells>
  <pageMargins left="0.7" right="0.7" top="0.75" bottom="0.75" header="0.3" footer="0.3"/>
  <pageSetup paperSize="9" scale="51" orientation="portrait" r:id="rId1"/>
  <ignoredErrors>
    <ignoredError sqref="B6:B16 B20:B3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5"/>
  <sheetViews>
    <sheetView workbookViewId="0">
      <selection sqref="A1:N1"/>
    </sheetView>
  </sheetViews>
  <sheetFormatPr defaultColWidth="9.140625" defaultRowHeight="15" x14ac:dyDescent="0.25"/>
  <cols>
    <col min="1" max="1" width="28.140625" style="76" customWidth="1"/>
    <col min="2" max="2" width="12.7109375" style="57" customWidth="1"/>
    <col min="3" max="3" width="9.28515625" style="57" customWidth="1"/>
    <col min="4" max="4" width="8.5703125" style="57" customWidth="1"/>
    <col min="5" max="5" width="9" style="57" customWidth="1"/>
    <col min="6" max="6" width="9.140625" style="57" customWidth="1"/>
    <col min="7" max="7" width="9" style="57" customWidth="1"/>
    <col min="8" max="8" width="17.42578125" style="57" customWidth="1"/>
    <col min="9" max="9" width="10.5703125" style="57" customWidth="1"/>
    <col min="10" max="10" width="13.28515625" style="57" customWidth="1"/>
    <col min="11" max="11" width="15.28515625" style="57" customWidth="1"/>
    <col min="12" max="12" width="13.28515625" style="57" customWidth="1"/>
    <col min="13" max="13" width="14.85546875" style="57" customWidth="1"/>
    <col min="14" max="14" width="11.85546875" style="57" customWidth="1"/>
    <col min="15" max="18" width="9.140625" style="152"/>
    <col min="19" max="16384" width="9.140625" style="75"/>
  </cols>
  <sheetData>
    <row r="1" spans="1:24" ht="42.75" customHeight="1" thickBot="1" x14ac:dyDescent="0.3">
      <c r="A1" s="550" t="s">
        <v>442</v>
      </c>
      <c r="B1" s="677"/>
      <c r="C1" s="677"/>
      <c r="D1" s="677"/>
      <c r="E1" s="677"/>
      <c r="F1" s="677"/>
      <c r="G1" s="677"/>
      <c r="H1" s="677"/>
      <c r="I1" s="551"/>
      <c r="J1" s="551"/>
      <c r="K1" s="551"/>
      <c r="L1" s="551"/>
      <c r="M1" s="552"/>
      <c r="N1" s="553"/>
    </row>
    <row r="2" spans="1:24" s="78" customFormat="1" ht="16.5" customHeight="1" x14ac:dyDescent="0.2">
      <c r="A2" s="557" t="s">
        <v>567</v>
      </c>
      <c r="B2" s="475" t="s">
        <v>18</v>
      </c>
      <c r="C2" s="678"/>
      <c r="D2" s="678"/>
      <c r="E2" s="678"/>
      <c r="F2" s="678"/>
      <c r="G2" s="678"/>
      <c r="H2" s="477"/>
      <c r="I2" s="560" t="s">
        <v>582</v>
      </c>
      <c r="J2" s="560"/>
      <c r="K2" s="560"/>
      <c r="L2" s="561"/>
      <c r="M2" s="554" t="s">
        <v>580</v>
      </c>
      <c r="N2" s="522" t="s">
        <v>74</v>
      </c>
      <c r="Q2" s="75"/>
      <c r="R2" s="75"/>
      <c r="S2" s="75"/>
      <c r="T2" s="75"/>
    </row>
    <row r="3" spans="1:24" s="78" customFormat="1" ht="57.6" customHeight="1" thickBot="1" x14ac:dyDescent="0.25">
      <c r="A3" s="558"/>
      <c r="B3" s="666" t="s">
        <v>102</v>
      </c>
      <c r="C3" s="666" t="s">
        <v>19</v>
      </c>
      <c r="D3" s="666" t="s">
        <v>20</v>
      </c>
      <c r="E3" s="666" t="s">
        <v>21</v>
      </c>
      <c r="F3" s="666" t="s">
        <v>22</v>
      </c>
      <c r="G3" s="666" t="s">
        <v>23</v>
      </c>
      <c r="H3" s="666" t="s">
        <v>61</v>
      </c>
      <c r="I3" s="675" t="s">
        <v>649</v>
      </c>
      <c r="J3" s="676" t="s">
        <v>650</v>
      </c>
      <c r="K3" s="676" t="s">
        <v>651</v>
      </c>
      <c r="L3" s="676" t="s">
        <v>579</v>
      </c>
      <c r="M3" s="555"/>
      <c r="N3" s="523"/>
      <c r="Q3" s="75"/>
      <c r="R3" s="75"/>
      <c r="S3" s="75"/>
      <c r="T3" s="75"/>
    </row>
    <row r="4" spans="1:24" ht="15" customHeight="1" x14ac:dyDescent="0.2">
      <c r="A4" s="53" t="s">
        <v>566</v>
      </c>
      <c r="B4" s="202">
        <v>35.869999999999997</v>
      </c>
      <c r="C4" s="202">
        <v>3.1</v>
      </c>
      <c r="D4" s="202">
        <v>6.5</v>
      </c>
      <c r="E4" s="202">
        <v>23.27</v>
      </c>
      <c r="F4" s="202">
        <v>1</v>
      </c>
      <c r="G4" s="202">
        <v>1</v>
      </c>
      <c r="H4" s="679">
        <v>1</v>
      </c>
      <c r="I4" s="679">
        <v>0</v>
      </c>
      <c r="J4" s="679">
        <v>0</v>
      </c>
      <c r="K4" s="679">
        <v>4.95</v>
      </c>
      <c r="L4" s="202">
        <v>0.8</v>
      </c>
      <c r="M4" s="203">
        <v>22.49</v>
      </c>
      <c r="N4" s="195">
        <v>64.11</v>
      </c>
      <c r="O4" s="75"/>
      <c r="P4" s="75"/>
      <c r="Q4" s="75"/>
      <c r="R4" s="75"/>
    </row>
    <row r="5" spans="1:24" ht="15" customHeight="1" thickBot="1" x14ac:dyDescent="0.25">
      <c r="A5" s="187" t="s">
        <v>568</v>
      </c>
      <c r="B5" s="188">
        <v>9.9</v>
      </c>
      <c r="C5" s="188">
        <v>0.9</v>
      </c>
      <c r="D5" s="189">
        <v>0</v>
      </c>
      <c r="E5" s="188">
        <v>8</v>
      </c>
      <c r="F5" s="189">
        <v>0</v>
      </c>
      <c r="G5" s="188">
        <v>1</v>
      </c>
      <c r="H5" s="193">
        <v>0</v>
      </c>
      <c r="I5" s="193">
        <v>0</v>
      </c>
      <c r="J5" s="193">
        <v>0</v>
      </c>
      <c r="K5" s="192">
        <v>1.5</v>
      </c>
      <c r="L5" s="188">
        <v>0.6</v>
      </c>
      <c r="M5" s="190">
        <v>13.66</v>
      </c>
      <c r="N5" s="196">
        <v>25.66</v>
      </c>
      <c r="O5" s="75"/>
      <c r="P5" s="75"/>
      <c r="Q5" s="75"/>
      <c r="R5" s="75"/>
    </row>
    <row r="6" spans="1:24" ht="15" customHeight="1" x14ac:dyDescent="0.25">
      <c r="A6" s="197" t="s">
        <v>83</v>
      </c>
      <c r="B6" s="198">
        <v>476.06</v>
      </c>
      <c r="C6" s="198">
        <v>29.8</v>
      </c>
      <c r="D6" s="198">
        <v>105.45</v>
      </c>
      <c r="E6" s="198">
        <v>305.58999999999997</v>
      </c>
      <c r="F6" s="198">
        <v>14.35</v>
      </c>
      <c r="G6" s="198">
        <v>17.97</v>
      </c>
      <c r="H6" s="198">
        <v>2.9</v>
      </c>
      <c r="I6" s="199">
        <v>0</v>
      </c>
      <c r="J6" s="199">
        <v>0</v>
      </c>
      <c r="K6" s="198">
        <v>11.62</v>
      </c>
      <c r="L6" s="198">
        <v>11.14</v>
      </c>
      <c r="M6" s="200">
        <v>385.83</v>
      </c>
      <c r="N6" s="201">
        <v>884.65</v>
      </c>
    </row>
    <row r="7" spans="1:24" ht="15" customHeight="1" thickBot="1" x14ac:dyDescent="0.3">
      <c r="A7" s="191" t="s">
        <v>65</v>
      </c>
      <c r="B7" s="192">
        <v>181.95</v>
      </c>
      <c r="C7" s="192">
        <v>7.6</v>
      </c>
      <c r="D7" s="192">
        <v>30.4</v>
      </c>
      <c r="E7" s="192">
        <v>122.93</v>
      </c>
      <c r="F7" s="192">
        <v>9.85</v>
      </c>
      <c r="G7" s="192">
        <v>10.97</v>
      </c>
      <c r="H7" s="192">
        <v>0.2</v>
      </c>
      <c r="I7" s="192">
        <v>0</v>
      </c>
      <c r="J7" s="192">
        <v>0</v>
      </c>
      <c r="K7" s="192">
        <v>5.47</v>
      </c>
      <c r="L7" s="192">
        <v>6.25</v>
      </c>
      <c r="M7" s="194">
        <v>276.73</v>
      </c>
      <c r="N7" s="184">
        <v>470.4</v>
      </c>
    </row>
    <row r="8" spans="1:24" ht="12.75" customHeight="1" x14ac:dyDescent="0.2">
      <c r="A8" s="31"/>
      <c r="B8" s="185"/>
      <c r="C8" s="185"/>
      <c r="D8" s="185"/>
      <c r="E8" s="185"/>
      <c r="F8" s="185"/>
      <c r="G8" s="185"/>
      <c r="H8" s="185"/>
      <c r="I8" s="185"/>
      <c r="J8" s="185"/>
      <c r="K8" s="185"/>
      <c r="L8" s="185"/>
      <c r="M8" s="185"/>
      <c r="N8" s="185"/>
      <c r="O8" s="186"/>
      <c r="P8" s="186"/>
      <c r="Q8" s="186"/>
      <c r="R8" s="186"/>
    </row>
    <row r="9" spans="1:24" ht="27" customHeight="1" x14ac:dyDescent="0.2">
      <c r="A9" s="556" t="s">
        <v>455</v>
      </c>
      <c r="B9" s="556"/>
      <c r="C9" s="556"/>
      <c r="D9" s="556"/>
      <c r="E9" s="556"/>
      <c r="F9" s="556"/>
      <c r="G9" s="556"/>
      <c r="H9" s="556"/>
      <c r="I9" s="556"/>
      <c r="J9" s="556"/>
      <c r="K9" s="556"/>
      <c r="L9" s="556"/>
      <c r="M9" s="556"/>
      <c r="N9" s="556"/>
      <c r="O9" s="186"/>
      <c r="P9" s="186"/>
      <c r="Q9" s="186"/>
      <c r="R9" s="186"/>
    </row>
    <row r="10" spans="1:24" ht="15" customHeight="1" x14ac:dyDescent="0.25">
      <c r="A10" s="559" t="s">
        <v>456</v>
      </c>
      <c r="B10" s="559"/>
      <c r="C10" s="559"/>
      <c r="D10" s="559"/>
      <c r="E10" s="559"/>
      <c r="F10" s="559"/>
      <c r="G10" s="559"/>
      <c r="H10" s="559"/>
      <c r="I10" s="559"/>
      <c r="J10" s="559"/>
      <c r="K10" s="559"/>
      <c r="L10" s="559"/>
      <c r="M10" s="559"/>
      <c r="N10" s="559"/>
      <c r="O10" s="20"/>
      <c r="P10" s="20"/>
      <c r="Q10" s="20"/>
      <c r="R10" s="20"/>
    </row>
    <row r="11" spans="1:24" ht="45" customHeight="1" x14ac:dyDescent="0.25">
      <c r="A11" s="556" t="s">
        <v>467</v>
      </c>
      <c r="B11" s="556"/>
      <c r="C11" s="556"/>
      <c r="D11" s="556"/>
      <c r="E11" s="556"/>
      <c r="F11" s="556"/>
      <c r="G11" s="556"/>
      <c r="H11" s="556"/>
      <c r="I11" s="556"/>
      <c r="J11" s="556"/>
      <c r="K11" s="556"/>
      <c r="L11" s="556"/>
      <c r="M11" s="556"/>
      <c r="N11" s="556"/>
      <c r="O11" s="20"/>
      <c r="P11" s="20"/>
      <c r="Q11" s="20"/>
      <c r="R11" s="20"/>
    </row>
    <row r="12" spans="1:24" ht="15" customHeight="1" x14ac:dyDescent="0.2">
      <c r="A12" s="556" t="s">
        <v>458</v>
      </c>
      <c r="B12" s="556"/>
      <c r="C12" s="556"/>
      <c r="D12" s="556"/>
      <c r="E12" s="556"/>
      <c r="F12" s="556"/>
      <c r="G12" s="556"/>
      <c r="H12" s="556"/>
      <c r="I12" s="556"/>
      <c r="J12" s="556"/>
      <c r="K12" s="556"/>
      <c r="L12" s="556"/>
      <c r="M12" s="556"/>
      <c r="N12" s="556"/>
      <c r="O12" s="29"/>
      <c r="P12" s="29"/>
      <c r="Q12" s="29"/>
      <c r="R12" s="29"/>
      <c r="S12" s="29"/>
      <c r="T12" s="29"/>
      <c r="U12" s="29"/>
      <c r="V12" s="29"/>
      <c r="W12" s="29"/>
      <c r="X12" s="29"/>
    </row>
    <row r="13" spans="1:24" ht="16.5" customHeight="1" x14ac:dyDescent="0.25">
      <c r="A13" s="556" t="s">
        <v>459</v>
      </c>
      <c r="B13" s="556"/>
      <c r="C13" s="556"/>
      <c r="D13" s="556"/>
      <c r="E13" s="556"/>
      <c r="F13" s="556"/>
      <c r="G13" s="556"/>
      <c r="H13" s="556"/>
      <c r="I13" s="556"/>
      <c r="J13" s="556"/>
      <c r="K13" s="556"/>
      <c r="L13" s="556"/>
      <c r="M13" s="556"/>
      <c r="N13" s="556"/>
    </row>
    <row r="14" spans="1:24" x14ac:dyDescent="0.25">
      <c r="A14" s="556" t="s">
        <v>460</v>
      </c>
      <c r="B14" s="556"/>
      <c r="C14" s="556"/>
      <c r="D14" s="556"/>
      <c r="E14" s="556"/>
      <c r="F14" s="556"/>
      <c r="G14" s="556"/>
      <c r="H14" s="556"/>
      <c r="I14" s="556"/>
      <c r="J14" s="556"/>
      <c r="K14" s="556"/>
      <c r="L14" s="556"/>
      <c r="M14" s="556"/>
      <c r="N14" s="556"/>
    </row>
    <row r="15" spans="1:24" s="152" customFormat="1" x14ac:dyDescent="0.25">
      <c r="A15" s="549"/>
      <c r="B15" s="549"/>
      <c r="C15" s="549"/>
      <c r="D15" s="549"/>
      <c r="E15" s="549"/>
      <c r="F15" s="549"/>
      <c r="G15" s="549"/>
      <c r="H15" s="549"/>
      <c r="I15" s="549"/>
      <c r="J15" s="549"/>
      <c r="K15" s="549"/>
      <c r="L15" s="549"/>
      <c r="M15" s="549"/>
      <c r="N15" s="549"/>
      <c r="S15" s="75"/>
    </row>
  </sheetData>
  <mergeCells count="13">
    <mergeCell ref="A15:N15"/>
    <mergeCell ref="A1:N1"/>
    <mergeCell ref="M2:M3"/>
    <mergeCell ref="N2:N3"/>
    <mergeCell ref="A9:N9"/>
    <mergeCell ref="A2:A3"/>
    <mergeCell ref="A10:N10"/>
    <mergeCell ref="A11:N11"/>
    <mergeCell ref="A12:N12"/>
    <mergeCell ref="A13:N13"/>
    <mergeCell ref="A14:N14"/>
    <mergeCell ref="B2:H2"/>
    <mergeCell ref="I2:L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
  <sheetViews>
    <sheetView zoomScaleNormal="100" workbookViewId="0">
      <selection sqref="A1:Y1"/>
    </sheetView>
  </sheetViews>
  <sheetFormatPr defaultColWidth="9.140625" defaultRowHeight="12.75" x14ac:dyDescent="0.2"/>
  <cols>
    <col min="1" max="1" width="21.28515625" style="76" customWidth="1"/>
    <col min="2" max="25" width="8.85546875" style="57" customWidth="1"/>
    <col min="26" max="16384" width="9.140625" style="75"/>
  </cols>
  <sheetData>
    <row r="1" spans="1:25" ht="42.75" customHeight="1" x14ac:dyDescent="0.2">
      <c r="A1" s="491" t="s">
        <v>513</v>
      </c>
      <c r="B1" s="562"/>
      <c r="C1" s="562"/>
      <c r="D1" s="562"/>
      <c r="E1" s="562"/>
      <c r="F1" s="562"/>
      <c r="G1" s="562"/>
      <c r="H1" s="562"/>
      <c r="I1" s="562"/>
      <c r="J1" s="562"/>
      <c r="K1" s="562"/>
      <c r="L1" s="562"/>
      <c r="M1" s="562"/>
      <c r="N1" s="562"/>
      <c r="O1" s="562"/>
      <c r="P1" s="562"/>
      <c r="Q1" s="562"/>
      <c r="R1" s="562"/>
      <c r="S1" s="562"/>
      <c r="T1" s="562"/>
      <c r="U1" s="562"/>
      <c r="V1" s="562"/>
      <c r="W1" s="562"/>
      <c r="X1" s="562"/>
      <c r="Y1" s="563"/>
    </row>
    <row r="2" spans="1:25" s="78" customFormat="1" ht="17.25" customHeight="1" x14ac:dyDescent="0.2">
      <c r="A2" s="538" t="s">
        <v>569</v>
      </c>
      <c r="B2" s="680" t="s">
        <v>18</v>
      </c>
      <c r="C2" s="686"/>
      <c r="D2" s="686"/>
      <c r="E2" s="686"/>
      <c r="F2" s="686"/>
      <c r="G2" s="686"/>
      <c r="H2" s="686"/>
      <c r="I2" s="686"/>
      <c r="J2" s="686"/>
      <c r="K2" s="686"/>
      <c r="L2" s="686"/>
      <c r="M2" s="681"/>
      <c r="N2" s="680" t="s">
        <v>584</v>
      </c>
      <c r="O2" s="686"/>
      <c r="P2" s="686"/>
      <c r="Q2" s="686"/>
      <c r="R2" s="686"/>
      <c r="S2" s="686"/>
      <c r="T2" s="686"/>
      <c r="U2" s="681"/>
      <c r="V2" s="682" t="s">
        <v>580</v>
      </c>
      <c r="W2" s="683"/>
      <c r="X2" s="504" t="s">
        <v>4</v>
      </c>
      <c r="Y2" s="500" t="s">
        <v>103</v>
      </c>
    </row>
    <row r="3" spans="1:25" s="78" customFormat="1" ht="57.6" customHeight="1" x14ac:dyDescent="0.2">
      <c r="A3" s="538"/>
      <c r="B3" s="564" t="s">
        <v>19</v>
      </c>
      <c r="C3" s="564"/>
      <c r="D3" s="564" t="s">
        <v>20</v>
      </c>
      <c r="E3" s="564"/>
      <c r="F3" s="564" t="s">
        <v>21</v>
      </c>
      <c r="G3" s="564"/>
      <c r="H3" s="564" t="s">
        <v>22</v>
      </c>
      <c r="I3" s="564"/>
      <c r="J3" s="564" t="s">
        <v>23</v>
      </c>
      <c r="K3" s="564"/>
      <c r="L3" s="564" t="s">
        <v>48</v>
      </c>
      <c r="M3" s="564"/>
      <c r="N3" s="680" t="s">
        <v>648</v>
      </c>
      <c r="O3" s="681"/>
      <c r="P3" s="680" t="s">
        <v>650</v>
      </c>
      <c r="Q3" s="681"/>
      <c r="R3" s="680" t="s">
        <v>583</v>
      </c>
      <c r="S3" s="681"/>
      <c r="T3" s="680" t="s">
        <v>579</v>
      </c>
      <c r="U3" s="681"/>
      <c r="V3" s="684"/>
      <c r="W3" s="685"/>
      <c r="X3" s="504"/>
      <c r="Y3" s="500"/>
    </row>
    <row r="4" spans="1:25" s="78" customFormat="1" ht="13.5" customHeight="1" thickBot="1" x14ac:dyDescent="0.25">
      <c r="A4" s="539"/>
      <c r="B4" s="124" t="s">
        <v>4</v>
      </c>
      <c r="C4" s="124" t="s">
        <v>24</v>
      </c>
      <c r="D4" s="124" t="s">
        <v>4</v>
      </c>
      <c r="E4" s="124" t="s">
        <v>24</v>
      </c>
      <c r="F4" s="124" t="s">
        <v>4</v>
      </c>
      <c r="G4" s="124" t="s">
        <v>24</v>
      </c>
      <c r="H4" s="124" t="s">
        <v>4</v>
      </c>
      <c r="I4" s="124" t="s">
        <v>24</v>
      </c>
      <c r="J4" s="124" t="s">
        <v>4</v>
      </c>
      <c r="K4" s="124" t="s">
        <v>24</v>
      </c>
      <c r="L4" s="124" t="s">
        <v>4</v>
      </c>
      <c r="M4" s="124" t="s">
        <v>24</v>
      </c>
      <c r="N4" s="124" t="s">
        <v>4</v>
      </c>
      <c r="O4" s="124" t="s">
        <v>24</v>
      </c>
      <c r="P4" s="124" t="s">
        <v>4</v>
      </c>
      <c r="Q4" s="124" t="s">
        <v>24</v>
      </c>
      <c r="R4" s="124" t="s">
        <v>4</v>
      </c>
      <c r="S4" s="124" t="s">
        <v>24</v>
      </c>
      <c r="T4" s="124" t="s">
        <v>4</v>
      </c>
      <c r="U4" s="124" t="s">
        <v>24</v>
      </c>
      <c r="V4" s="124" t="s">
        <v>4</v>
      </c>
      <c r="W4" s="124" t="s">
        <v>24</v>
      </c>
      <c r="X4" s="505"/>
      <c r="Y4" s="501"/>
    </row>
    <row r="5" spans="1:25" s="37" customFormat="1" ht="12.75" customHeight="1" x14ac:dyDescent="0.2">
      <c r="A5" s="42" t="s">
        <v>25</v>
      </c>
      <c r="B5" s="175" t="s">
        <v>576</v>
      </c>
      <c r="C5" s="175" t="s">
        <v>576</v>
      </c>
      <c r="D5" s="175" t="s">
        <v>576</v>
      </c>
      <c r="E5" s="175" t="s">
        <v>576</v>
      </c>
      <c r="F5" s="175" t="s">
        <v>576</v>
      </c>
      <c r="G5" s="175" t="s">
        <v>576</v>
      </c>
      <c r="H5" s="175" t="s">
        <v>576</v>
      </c>
      <c r="I5" s="175" t="s">
        <v>576</v>
      </c>
      <c r="J5" s="175" t="s">
        <v>576</v>
      </c>
      <c r="K5" s="175" t="s">
        <v>576</v>
      </c>
      <c r="L5" s="175" t="s">
        <v>576</v>
      </c>
      <c r="M5" s="175" t="s">
        <v>576</v>
      </c>
      <c r="N5" s="175" t="s">
        <v>576</v>
      </c>
      <c r="O5" s="175" t="s">
        <v>576</v>
      </c>
      <c r="P5" s="175" t="s">
        <v>576</v>
      </c>
      <c r="Q5" s="175" t="s">
        <v>576</v>
      </c>
      <c r="R5" s="204">
        <v>3</v>
      </c>
      <c r="S5" s="175" t="s">
        <v>576</v>
      </c>
      <c r="T5" s="204">
        <v>2</v>
      </c>
      <c r="U5" s="204">
        <v>1</v>
      </c>
      <c r="V5" s="204">
        <v>3</v>
      </c>
      <c r="W5" s="204">
        <v>1</v>
      </c>
      <c r="X5" s="160">
        <v>11</v>
      </c>
      <c r="Y5" s="207">
        <v>3</v>
      </c>
    </row>
    <row r="6" spans="1:25" s="37" customFormat="1" ht="12.75" customHeight="1" x14ac:dyDescent="0.2">
      <c r="A6" s="9" t="s">
        <v>26</v>
      </c>
      <c r="B6" s="175" t="s">
        <v>576</v>
      </c>
      <c r="C6" s="175" t="s">
        <v>576</v>
      </c>
      <c r="D6" s="205">
        <v>1</v>
      </c>
      <c r="E6" s="175" t="s">
        <v>576</v>
      </c>
      <c r="F6" s="205">
        <v>14</v>
      </c>
      <c r="G6" s="205">
        <v>3</v>
      </c>
      <c r="H6" s="205">
        <v>1</v>
      </c>
      <c r="I6" s="175" t="s">
        <v>576</v>
      </c>
      <c r="J6" s="205"/>
      <c r="K6" s="205"/>
      <c r="L6" s="205">
        <v>1</v>
      </c>
      <c r="M6" s="175" t="s">
        <v>576</v>
      </c>
      <c r="N6" s="175" t="s">
        <v>576</v>
      </c>
      <c r="O6" s="175" t="s">
        <v>576</v>
      </c>
      <c r="P6" s="175" t="s">
        <v>576</v>
      </c>
      <c r="Q6" s="175" t="s">
        <v>576</v>
      </c>
      <c r="R6" s="205">
        <v>1</v>
      </c>
      <c r="S6" s="205">
        <v>1</v>
      </c>
      <c r="T6" s="175" t="s">
        <v>576</v>
      </c>
      <c r="U6" s="175" t="s">
        <v>576</v>
      </c>
      <c r="V6" s="205">
        <v>4</v>
      </c>
      <c r="W6" s="205">
        <v>2</v>
      </c>
      <c r="X6" s="96">
        <v>21</v>
      </c>
      <c r="Y6" s="127">
        <v>5</v>
      </c>
    </row>
    <row r="7" spans="1:25" s="37" customFormat="1" ht="12.75" customHeight="1" x14ac:dyDescent="0.2">
      <c r="A7" s="9" t="s">
        <v>27</v>
      </c>
      <c r="B7" s="205">
        <v>1</v>
      </c>
      <c r="C7" s="175" t="s">
        <v>576</v>
      </c>
      <c r="D7" s="205">
        <v>4</v>
      </c>
      <c r="E7" s="175" t="s">
        <v>576</v>
      </c>
      <c r="F7" s="205">
        <v>10</v>
      </c>
      <c r="G7" s="205">
        <v>3</v>
      </c>
      <c r="H7" s="175" t="s">
        <v>576</v>
      </c>
      <c r="I7" s="175" t="s">
        <v>576</v>
      </c>
      <c r="J7" s="205">
        <v>1</v>
      </c>
      <c r="K7" s="205">
        <v>1</v>
      </c>
      <c r="L7" s="175" t="s">
        <v>576</v>
      </c>
      <c r="M7" s="175" t="s">
        <v>576</v>
      </c>
      <c r="N7" s="175" t="s">
        <v>576</v>
      </c>
      <c r="O7" s="175" t="s">
        <v>576</v>
      </c>
      <c r="P7" s="175" t="s">
        <v>576</v>
      </c>
      <c r="Q7" s="175" t="s">
        <v>576</v>
      </c>
      <c r="R7" s="205">
        <v>4</v>
      </c>
      <c r="S7" s="205">
        <v>1</v>
      </c>
      <c r="T7" s="205">
        <v>1</v>
      </c>
      <c r="U7" s="175" t="s">
        <v>576</v>
      </c>
      <c r="V7" s="205">
        <v>5</v>
      </c>
      <c r="W7" s="205">
        <v>5</v>
      </c>
      <c r="X7" s="96">
        <v>28</v>
      </c>
      <c r="Y7" s="127">
        <v>10</v>
      </c>
    </row>
    <row r="8" spans="1:25" s="37" customFormat="1" ht="12.75" customHeight="1" x14ac:dyDescent="0.2">
      <c r="A8" s="9" t="s">
        <v>28</v>
      </c>
      <c r="B8" s="205">
        <v>1</v>
      </c>
      <c r="C8" s="175" t="s">
        <v>576</v>
      </c>
      <c r="D8" s="205">
        <v>1</v>
      </c>
      <c r="E8" s="175" t="s">
        <v>576</v>
      </c>
      <c r="F8" s="205">
        <v>5</v>
      </c>
      <c r="G8" s="205">
        <v>4</v>
      </c>
      <c r="H8" s="175" t="s">
        <v>576</v>
      </c>
      <c r="I8" s="175" t="s">
        <v>576</v>
      </c>
      <c r="J8" s="175" t="s">
        <v>576</v>
      </c>
      <c r="K8" s="175" t="s">
        <v>576</v>
      </c>
      <c r="L8" s="175" t="s">
        <v>576</v>
      </c>
      <c r="M8" s="175" t="s">
        <v>576</v>
      </c>
      <c r="N8" s="175" t="s">
        <v>576</v>
      </c>
      <c r="O8" s="175" t="s">
        <v>576</v>
      </c>
      <c r="P8" s="175" t="s">
        <v>576</v>
      </c>
      <c r="Q8" s="175" t="s">
        <v>576</v>
      </c>
      <c r="R8" s="175" t="s">
        <v>576</v>
      </c>
      <c r="S8" s="175" t="s">
        <v>576</v>
      </c>
      <c r="T8" s="175" t="s">
        <v>576</v>
      </c>
      <c r="U8" s="175" t="s">
        <v>576</v>
      </c>
      <c r="V8" s="205">
        <v>5</v>
      </c>
      <c r="W8" s="205">
        <v>3</v>
      </c>
      <c r="X8" s="96">
        <v>15</v>
      </c>
      <c r="Y8" s="127">
        <v>6</v>
      </c>
    </row>
    <row r="9" spans="1:25" s="37" customFormat="1" x14ac:dyDescent="0.2">
      <c r="A9" s="9" t="s">
        <v>29</v>
      </c>
      <c r="B9" s="205">
        <v>2</v>
      </c>
      <c r="C9" s="205">
        <v>1</v>
      </c>
      <c r="D9" s="205">
        <v>1</v>
      </c>
      <c r="E9" s="175" t="s">
        <v>576</v>
      </c>
      <c r="F9" s="205">
        <v>2</v>
      </c>
      <c r="G9" s="175" t="s">
        <v>576</v>
      </c>
      <c r="H9" s="175" t="s">
        <v>576</v>
      </c>
      <c r="I9" s="175" t="s">
        <v>576</v>
      </c>
      <c r="J9" s="175" t="s">
        <v>576</v>
      </c>
      <c r="K9" s="175" t="s">
        <v>576</v>
      </c>
      <c r="L9" s="175" t="s">
        <v>576</v>
      </c>
      <c r="M9" s="175" t="s">
        <v>576</v>
      </c>
      <c r="N9" s="175" t="s">
        <v>576</v>
      </c>
      <c r="O9" s="175" t="s">
        <v>576</v>
      </c>
      <c r="P9" s="175" t="s">
        <v>576</v>
      </c>
      <c r="Q9" s="175" t="s">
        <v>576</v>
      </c>
      <c r="R9" s="175" t="s">
        <v>576</v>
      </c>
      <c r="S9" s="175" t="s">
        <v>576</v>
      </c>
      <c r="T9" s="175" t="s">
        <v>576</v>
      </c>
      <c r="U9" s="175" t="s">
        <v>576</v>
      </c>
      <c r="V9" s="205">
        <v>5</v>
      </c>
      <c r="W9" s="205">
        <v>3</v>
      </c>
      <c r="X9" s="96">
        <v>11</v>
      </c>
      <c r="Y9" s="127">
        <v>5</v>
      </c>
    </row>
    <row r="10" spans="1:25" s="37" customFormat="1" ht="13.5" thickBot="1" x14ac:dyDescent="0.25">
      <c r="A10" s="210" t="s">
        <v>30</v>
      </c>
      <c r="B10" s="175" t="s">
        <v>576</v>
      </c>
      <c r="C10" s="175" t="s">
        <v>576</v>
      </c>
      <c r="D10" s="175" t="s">
        <v>576</v>
      </c>
      <c r="E10" s="175" t="s">
        <v>576</v>
      </c>
      <c r="F10" s="208">
        <v>1</v>
      </c>
      <c r="G10" s="175" t="s">
        <v>576</v>
      </c>
      <c r="H10" s="175" t="s">
        <v>576</v>
      </c>
      <c r="I10" s="175" t="s">
        <v>576</v>
      </c>
      <c r="J10" s="175" t="s">
        <v>576</v>
      </c>
      <c r="K10" s="175" t="s">
        <v>576</v>
      </c>
      <c r="L10" s="175" t="s">
        <v>576</v>
      </c>
      <c r="M10" s="175" t="s">
        <v>576</v>
      </c>
      <c r="N10" s="175" t="s">
        <v>576</v>
      </c>
      <c r="O10" s="175" t="s">
        <v>576</v>
      </c>
      <c r="P10" s="175" t="s">
        <v>576</v>
      </c>
      <c r="Q10" s="175" t="s">
        <v>576</v>
      </c>
      <c r="R10" s="175" t="s">
        <v>576</v>
      </c>
      <c r="S10" s="175" t="s">
        <v>576</v>
      </c>
      <c r="T10" s="208">
        <v>1</v>
      </c>
      <c r="U10" s="208">
        <v>1</v>
      </c>
      <c r="V10" s="208">
        <v>1</v>
      </c>
      <c r="W10" s="208">
        <v>1</v>
      </c>
      <c r="X10" s="209">
        <v>6</v>
      </c>
      <c r="Y10" s="144">
        <v>2</v>
      </c>
    </row>
    <row r="11" spans="1:25" ht="13.5" thickBot="1" x14ac:dyDescent="0.25">
      <c r="A11" s="28" t="s">
        <v>4</v>
      </c>
      <c r="B11" s="107">
        <v>4</v>
      </c>
      <c r="C11" s="107">
        <v>1</v>
      </c>
      <c r="D11" s="107">
        <v>7</v>
      </c>
      <c r="E11" s="107" t="s">
        <v>576</v>
      </c>
      <c r="F11" s="107">
        <v>34</v>
      </c>
      <c r="G11" s="107">
        <v>8</v>
      </c>
      <c r="H11" s="107">
        <v>1</v>
      </c>
      <c r="I11" s="107" t="s">
        <v>576</v>
      </c>
      <c r="J11" s="107">
        <v>1</v>
      </c>
      <c r="K11" s="107">
        <v>1</v>
      </c>
      <c r="L11" s="107" t="s">
        <v>576</v>
      </c>
      <c r="M11" s="107" t="s">
        <v>576</v>
      </c>
      <c r="N11" s="107" t="s">
        <v>576</v>
      </c>
      <c r="O11" s="107" t="s">
        <v>576</v>
      </c>
      <c r="P11" s="107" t="s">
        <v>576</v>
      </c>
      <c r="Q11" s="107" t="s">
        <v>576</v>
      </c>
      <c r="R11" s="107" t="s">
        <v>576</v>
      </c>
      <c r="S11" s="107" t="s">
        <v>576</v>
      </c>
      <c r="T11" s="107">
        <v>14</v>
      </c>
      <c r="U11" s="107">
        <v>6</v>
      </c>
      <c r="V11" s="107">
        <v>31</v>
      </c>
      <c r="W11" s="107">
        <v>15</v>
      </c>
      <c r="X11" s="107">
        <v>92</v>
      </c>
      <c r="Y11" s="129">
        <v>31</v>
      </c>
    </row>
    <row r="12" spans="1:25" s="451" customFormat="1" x14ac:dyDescent="0.2">
      <c r="A12" s="452"/>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row>
    <row r="13" spans="1:25" s="451" customFormat="1" x14ac:dyDescent="0.2">
      <c r="A13" s="452"/>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row>
    <row r="14" spans="1:25" s="451" customFormat="1" x14ac:dyDescent="0.2">
      <c r="A14" s="452"/>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row>
    <row r="15" spans="1:25" s="451" customFormat="1" x14ac:dyDescent="0.2">
      <c r="A15" s="452"/>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row>
    <row r="16" spans="1:25" s="451" customFormat="1" x14ac:dyDescent="0.2">
      <c r="A16" s="452"/>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row>
    <row r="17" spans="1:25" s="451" customFormat="1" x14ac:dyDescent="0.2">
      <c r="A17" s="452"/>
      <c r="B17" s="453"/>
      <c r="C17" s="453"/>
      <c r="D17" s="453"/>
      <c r="E17" s="453"/>
      <c r="F17" s="453"/>
      <c r="G17" s="453"/>
      <c r="H17" s="453"/>
      <c r="I17" s="453"/>
      <c r="J17" s="453"/>
      <c r="K17" s="453"/>
      <c r="L17" s="453"/>
      <c r="M17" s="453"/>
      <c r="N17" s="453"/>
      <c r="O17" s="453"/>
      <c r="P17" s="453"/>
      <c r="Q17" s="453"/>
      <c r="R17" s="453"/>
      <c r="S17" s="453"/>
      <c r="T17" s="453"/>
      <c r="U17" s="453"/>
      <c r="V17" s="453"/>
      <c r="W17" s="453"/>
      <c r="X17" s="453"/>
      <c r="Y17" s="453"/>
    </row>
    <row r="18" spans="1:25" ht="15" customHeight="1" x14ac:dyDescent="0.2">
      <c r="E18" s="441"/>
    </row>
    <row r="19" spans="1:25" ht="15" customHeight="1" x14ac:dyDescent="0.2">
      <c r="E19" s="441"/>
    </row>
    <row r="20" spans="1:25" ht="15" customHeight="1" x14ac:dyDescent="0.2">
      <c r="A20" s="517" t="s">
        <v>462</v>
      </c>
      <c r="B20" s="517"/>
      <c r="C20" s="517"/>
      <c r="D20" s="517"/>
      <c r="E20" s="517"/>
      <c r="F20" s="517"/>
      <c r="G20" s="517"/>
      <c r="H20" s="517"/>
      <c r="I20" s="517"/>
      <c r="J20" s="517"/>
      <c r="K20" s="517"/>
      <c r="L20" s="517"/>
      <c r="M20" s="517"/>
      <c r="N20" s="517"/>
      <c r="O20" s="517"/>
      <c r="P20" s="517"/>
      <c r="Q20" s="517"/>
      <c r="R20" s="517"/>
      <c r="S20" s="517"/>
      <c r="T20" s="517"/>
      <c r="U20" s="517"/>
      <c r="V20" s="517"/>
      <c r="W20" s="517"/>
      <c r="X20" s="517"/>
      <c r="Y20" s="517"/>
    </row>
    <row r="21" spans="1:25" ht="15" customHeight="1" x14ac:dyDescent="0.2">
      <c r="A21" s="565" t="s">
        <v>456</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row>
    <row r="22" spans="1:25" ht="45" customHeight="1" x14ac:dyDescent="0.2">
      <c r="A22" s="556" t="s">
        <v>457</v>
      </c>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row>
    <row r="23" spans="1:25" ht="15" customHeight="1" x14ac:dyDescent="0.2">
      <c r="A23" s="556" t="s">
        <v>458</v>
      </c>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row>
    <row r="24" spans="1:25" ht="15" customHeight="1" x14ac:dyDescent="0.2">
      <c r="A24" s="556" t="s">
        <v>459</v>
      </c>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6"/>
    </row>
    <row r="25" spans="1:25" x14ac:dyDescent="0.2">
      <c r="A25" s="549"/>
      <c r="B25" s="549"/>
      <c r="C25" s="549"/>
      <c r="D25" s="549"/>
      <c r="E25" s="549"/>
      <c r="F25" s="549"/>
      <c r="G25" s="549"/>
      <c r="H25" s="549"/>
      <c r="I25" s="549"/>
      <c r="J25" s="549"/>
      <c r="K25" s="549"/>
      <c r="L25" s="549"/>
      <c r="M25" s="549"/>
      <c r="N25" s="206"/>
      <c r="O25" s="206"/>
    </row>
    <row r="27" spans="1:25" ht="15" x14ac:dyDescent="0.25">
      <c r="A27" s="52"/>
    </row>
    <row r="28" spans="1:25" ht="15" x14ac:dyDescent="0.25">
      <c r="A28" s="52"/>
    </row>
    <row r="29" spans="1:25" ht="15" x14ac:dyDescent="0.25">
      <c r="A29" s="52"/>
    </row>
  </sheetData>
  <mergeCells count="23">
    <mergeCell ref="A24:Y24"/>
    <mergeCell ref="A25:M25"/>
    <mergeCell ref="H3:I3"/>
    <mergeCell ref="J3:K3"/>
    <mergeCell ref="L3:M3"/>
    <mergeCell ref="P3:Q3"/>
    <mergeCell ref="R3:S3"/>
    <mergeCell ref="T3:U3"/>
    <mergeCell ref="A2:A4"/>
    <mergeCell ref="A20:Y20"/>
    <mergeCell ref="A21:Y21"/>
    <mergeCell ref="A22:Y22"/>
    <mergeCell ref="A23:Y23"/>
    <mergeCell ref="A1:Y1"/>
    <mergeCell ref="V2:W3"/>
    <mergeCell ref="X2:X4"/>
    <mergeCell ref="Y2:Y4"/>
    <mergeCell ref="B3:C3"/>
    <mergeCell ref="D3:E3"/>
    <mergeCell ref="F3:G3"/>
    <mergeCell ref="N3:O3"/>
    <mergeCell ref="B2:M2"/>
    <mergeCell ref="N2:U2"/>
  </mergeCells>
  <pageMargins left="0.25" right="0.25"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35"/>
  <sheetViews>
    <sheetView zoomScaleNormal="100" workbookViewId="0">
      <selection sqref="A1:K1"/>
    </sheetView>
  </sheetViews>
  <sheetFormatPr defaultColWidth="9.140625" defaultRowHeight="12.75" x14ac:dyDescent="0.2"/>
  <cols>
    <col min="1" max="1" width="47.7109375" style="237" customWidth="1"/>
    <col min="2" max="2" width="6.7109375" style="238" customWidth="1"/>
    <col min="3" max="3" width="8.28515625" style="183" customWidth="1"/>
    <col min="4" max="4" width="6.85546875" style="183" customWidth="1"/>
    <col min="5" max="5" width="8.5703125" style="183" customWidth="1"/>
    <col min="6" max="6" width="7.42578125" style="183" customWidth="1"/>
    <col min="7" max="7" width="8.7109375" style="183" customWidth="1"/>
    <col min="8" max="8" width="7" style="183" customWidth="1"/>
    <col min="9" max="10" width="9.140625" style="183"/>
    <col min="11" max="11" width="9.140625" style="390"/>
    <col min="12" max="13" width="8.7109375" style="183" customWidth="1"/>
    <col min="14" max="16384" width="9.140625" style="183"/>
  </cols>
  <sheetData>
    <row r="1" spans="1:23" ht="25.5" customHeight="1" x14ac:dyDescent="0.3">
      <c r="A1" s="471" t="s">
        <v>368</v>
      </c>
      <c r="B1" s="472"/>
      <c r="C1" s="472"/>
      <c r="D1" s="472"/>
      <c r="E1" s="472"/>
      <c r="F1" s="472"/>
      <c r="G1" s="472"/>
      <c r="H1" s="472"/>
      <c r="I1" s="472"/>
      <c r="J1" s="473"/>
      <c r="K1" s="474"/>
      <c r="M1" s="470"/>
      <c r="N1" s="470"/>
      <c r="O1" s="470"/>
      <c r="P1" s="470"/>
      <c r="Q1" s="470"/>
      <c r="R1" s="470"/>
      <c r="S1" s="470"/>
      <c r="T1" s="470"/>
      <c r="U1" s="470"/>
      <c r="V1" s="470"/>
      <c r="W1" s="470"/>
    </row>
    <row r="2" spans="1:23" s="239" customFormat="1" ht="46.15" customHeight="1" x14ac:dyDescent="0.25">
      <c r="A2" s="260" t="s">
        <v>567</v>
      </c>
      <c r="B2" s="281"/>
      <c r="C2" s="475" t="s">
        <v>0</v>
      </c>
      <c r="D2" s="476"/>
      <c r="E2" s="475" t="s">
        <v>2</v>
      </c>
      <c r="F2" s="476"/>
      <c r="G2" s="475" t="s">
        <v>1</v>
      </c>
      <c r="H2" s="476"/>
      <c r="I2" s="475" t="s">
        <v>3</v>
      </c>
      <c r="J2" s="477"/>
      <c r="K2" s="282" t="s">
        <v>4</v>
      </c>
      <c r="N2" s="387"/>
      <c r="O2" s="387"/>
      <c r="P2" s="387"/>
      <c r="Q2" s="387"/>
      <c r="R2" s="387"/>
      <c r="S2" s="387"/>
      <c r="T2" s="387"/>
      <c r="U2" s="387"/>
      <c r="V2" s="387"/>
      <c r="W2" s="387"/>
    </row>
    <row r="3" spans="1:23" s="239" customFormat="1" ht="13.5" customHeight="1" thickBot="1" x14ac:dyDescent="0.3">
      <c r="A3" s="259"/>
      <c r="B3" s="283"/>
      <c r="C3" s="264" t="s">
        <v>7</v>
      </c>
      <c r="D3" s="264" t="s">
        <v>8</v>
      </c>
      <c r="E3" s="264" t="s">
        <v>7</v>
      </c>
      <c r="F3" s="264" t="s">
        <v>8</v>
      </c>
      <c r="G3" s="264" t="s">
        <v>7</v>
      </c>
      <c r="H3" s="264" t="s">
        <v>8</v>
      </c>
      <c r="I3" s="264" t="s">
        <v>7</v>
      </c>
      <c r="J3" s="264" t="s">
        <v>8</v>
      </c>
      <c r="K3" s="102"/>
      <c r="M3" s="388"/>
    </row>
    <row r="4" spans="1:23" s="389" customFormat="1" ht="15" customHeight="1" x14ac:dyDescent="0.25">
      <c r="A4" s="111" t="s">
        <v>566</v>
      </c>
      <c r="B4" s="464"/>
      <c r="C4" s="465"/>
      <c r="D4" s="465"/>
      <c r="E4" s="465"/>
      <c r="F4" s="465"/>
      <c r="G4" s="465"/>
      <c r="H4" s="465"/>
      <c r="I4" s="465"/>
      <c r="J4" s="465"/>
      <c r="K4" s="466"/>
      <c r="M4" s="388"/>
    </row>
    <row r="5" spans="1:23" s="237" customFormat="1" x14ac:dyDescent="0.2">
      <c r="A5" s="284" t="s">
        <v>479</v>
      </c>
      <c r="B5" s="285" t="s">
        <v>478</v>
      </c>
      <c r="C5" s="467"/>
      <c r="D5" s="468"/>
      <c r="E5" s="468"/>
      <c r="F5" s="468"/>
      <c r="G5" s="468"/>
      <c r="H5" s="468"/>
      <c r="I5" s="468"/>
      <c r="J5" s="468"/>
      <c r="K5" s="469"/>
    </row>
    <row r="6" spans="1:23" x14ac:dyDescent="0.2">
      <c r="A6" s="265" t="s">
        <v>493</v>
      </c>
      <c r="B6" s="97" t="s">
        <v>480</v>
      </c>
      <c r="C6" s="98" t="s">
        <v>576</v>
      </c>
      <c r="D6" s="98" t="s">
        <v>576</v>
      </c>
      <c r="E6" s="98" t="s">
        <v>576</v>
      </c>
      <c r="F6" s="98" t="s">
        <v>576</v>
      </c>
      <c r="G6" s="98" t="s">
        <v>576</v>
      </c>
      <c r="H6" s="98" t="s">
        <v>576</v>
      </c>
      <c r="I6" s="98" t="s">
        <v>576</v>
      </c>
      <c r="J6" s="98" t="s">
        <v>576</v>
      </c>
      <c r="K6" s="105" t="s">
        <v>576</v>
      </c>
    </row>
    <row r="7" spans="1:23" x14ac:dyDescent="0.2">
      <c r="A7" s="265" t="s">
        <v>494</v>
      </c>
      <c r="B7" s="97" t="s">
        <v>481</v>
      </c>
      <c r="C7" s="98" t="s">
        <v>576</v>
      </c>
      <c r="D7" s="98" t="s">
        <v>576</v>
      </c>
      <c r="E7" s="98" t="s">
        <v>576</v>
      </c>
      <c r="F7" s="98" t="s">
        <v>576</v>
      </c>
      <c r="G7" s="98" t="s">
        <v>576</v>
      </c>
      <c r="H7" s="98" t="s">
        <v>576</v>
      </c>
      <c r="I7" s="98" t="s">
        <v>576</v>
      </c>
      <c r="J7" s="98" t="s">
        <v>576</v>
      </c>
      <c r="K7" s="105" t="s">
        <v>576</v>
      </c>
    </row>
    <row r="8" spans="1:23" x14ac:dyDescent="0.2">
      <c r="A8" s="265" t="s">
        <v>495</v>
      </c>
      <c r="B8" s="97" t="s">
        <v>482</v>
      </c>
      <c r="C8" s="98" t="s">
        <v>576</v>
      </c>
      <c r="D8" s="98" t="s">
        <v>576</v>
      </c>
      <c r="E8" s="98" t="s">
        <v>576</v>
      </c>
      <c r="F8" s="98" t="s">
        <v>576</v>
      </c>
      <c r="G8" s="98" t="s">
        <v>576</v>
      </c>
      <c r="H8" s="98" t="s">
        <v>576</v>
      </c>
      <c r="I8" s="98" t="s">
        <v>576</v>
      </c>
      <c r="J8" s="98" t="s">
        <v>576</v>
      </c>
      <c r="K8" s="105" t="s">
        <v>576</v>
      </c>
    </row>
    <row r="9" spans="1:23" x14ac:dyDescent="0.2">
      <c r="A9" s="265" t="s">
        <v>496</v>
      </c>
      <c r="B9" s="97" t="s">
        <v>483</v>
      </c>
      <c r="C9" s="98" t="s">
        <v>576</v>
      </c>
      <c r="D9" s="98" t="s">
        <v>576</v>
      </c>
      <c r="E9" s="98" t="s">
        <v>576</v>
      </c>
      <c r="F9" s="98" t="s">
        <v>576</v>
      </c>
      <c r="G9" s="98" t="s">
        <v>576</v>
      </c>
      <c r="H9" s="98" t="s">
        <v>576</v>
      </c>
      <c r="I9" s="98" t="s">
        <v>576</v>
      </c>
      <c r="J9" s="98" t="s">
        <v>576</v>
      </c>
      <c r="K9" s="105" t="s">
        <v>576</v>
      </c>
    </row>
    <row r="10" spans="1:23" x14ac:dyDescent="0.2">
      <c r="A10" s="265" t="s">
        <v>497</v>
      </c>
      <c r="B10" s="97" t="s">
        <v>484</v>
      </c>
      <c r="C10" s="98" t="s">
        <v>576</v>
      </c>
      <c r="D10" s="98" t="s">
        <v>576</v>
      </c>
      <c r="E10" s="98" t="s">
        <v>576</v>
      </c>
      <c r="F10" s="98" t="s">
        <v>576</v>
      </c>
      <c r="G10" s="98" t="s">
        <v>576</v>
      </c>
      <c r="H10" s="98" t="s">
        <v>576</v>
      </c>
      <c r="I10" s="98" t="s">
        <v>576</v>
      </c>
      <c r="J10" s="98" t="s">
        <v>576</v>
      </c>
      <c r="K10" s="105" t="s">
        <v>576</v>
      </c>
    </row>
    <row r="11" spans="1:23" x14ac:dyDescent="0.2">
      <c r="A11" s="265" t="s">
        <v>498</v>
      </c>
      <c r="B11" s="97" t="s">
        <v>485</v>
      </c>
      <c r="C11" s="287">
        <v>3</v>
      </c>
      <c r="D11" s="287">
        <v>3</v>
      </c>
      <c r="E11" s="98" t="s">
        <v>576</v>
      </c>
      <c r="F11" s="98" t="s">
        <v>576</v>
      </c>
      <c r="G11" s="287">
        <v>4</v>
      </c>
      <c r="H11" s="287">
        <v>3</v>
      </c>
      <c r="I11" s="99">
        <v>3</v>
      </c>
      <c r="J11" s="100">
        <v>1</v>
      </c>
      <c r="K11" s="105">
        <f t="shared" ref="K11:K13" si="0">SUM(C11:J11)</f>
        <v>17</v>
      </c>
    </row>
    <row r="12" spans="1:23" x14ac:dyDescent="0.2">
      <c r="A12" s="265" t="s">
        <v>492</v>
      </c>
      <c r="B12" s="97" t="s">
        <v>486</v>
      </c>
      <c r="C12" s="98" t="s">
        <v>576</v>
      </c>
      <c r="D12" s="98" t="s">
        <v>576</v>
      </c>
      <c r="E12" s="98" t="s">
        <v>576</v>
      </c>
      <c r="F12" s="98" t="s">
        <v>576</v>
      </c>
      <c r="G12" s="98" t="s">
        <v>576</v>
      </c>
      <c r="H12" s="98" t="s">
        <v>576</v>
      </c>
      <c r="I12" s="98" t="s">
        <v>576</v>
      </c>
      <c r="J12" s="98" t="s">
        <v>576</v>
      </c>
      <c r="K12" s="105" t="s">
        <v>576</v>
      </c>
    </row>
    <row r="13" spans="1:23" x14ac:dyDescent="0.2">
      <c r="A13" s="265" t="s">
        <v>499</v>
      </c>
      <c r="B13" s="97" t="s">
        <v>487</v>
      </c>
      <c r="C13" s="98" t="s">
        <v>576</v>
      </c>
      <c r="D13" s="98" t="s">
        <v>576</v>
      </c>
      <c r="E13" s="98" t="s">
        <v>576</v>
      </c>
      <c r="F13" s="98" t="s">
        <v>576</v>
      </c>
      <c r="G13" s="287">
        <v>1</v>
      </c>
      <c r="H13" s="98" t="s">
        <v>576</v>
      </c>
      <c r="I13" s="98" t="s">
        <v>576</v>
      </c>
      <c r="J13" s="98" t="s">
        <v>576</v>
      </c>
      <c r="K13" s="105">
        <f t="shared" si="0"/>
        <v>1</v>
      </c>
    </row>
    <row r="14" spans="1:23" x14ac:dyDescent="0.2">
      <c r="A14" s="265" t="s">
        <v>500</v>
      </c>
      <c r="B14" s="97" t="s">
        <v>488</v>
      </c>
      <c r="C14" s="98" t="s">
        <v>576</v>
      </c>
      <c r="D14" s="98" t="s">
        <v>576</v>
      </c>
      <c r="E14" s="98" t="s">
        <v>576</v>
      </c>
      <c r="F14" s="98" t="s">
        <v>576</v>
      </c>
      <c r="G14" s="98" t="s">
        <v>576</v>
      </c>
      <c r="H14" s="98" t="s">
        <v>576</v>
      </c>
      <c r="I14" s="98" t="s">
        <v>576</v>
      </c>
      <c r="J14" s="98" t="s">
        <v>576</v>
      </c>
      <c r="K14" s="105" t="s">
        <v>576</v>
      </c>
    </row>
    <row r="15" spans="1:23" ht="12.75" customHeight="1" x14ac:dyDescent="0.2">
      <c r="A15" s="265" t="s">
        <v>501</v>
      </c>
      <c r="B15" s="97" t="s">
        <v>489</v>
      </c>
      <c r="C15" s="98" t="s">
        <v>576</v>
      </c>
      <c r="D15" s="98" t="s">
        <v>576</v>
      </c>
      <c r="E15" s="98" t="s">
        <v>576</v>
      </c>
      <c r="F15" s="98" t="s">
        <v>576</v>
      </c>
      <c r="G15" s="98" t="s">
        <v>576</v>
      </c>
      <c r="H15" s="98" t="s">
        <v>576</v>
      </c>
      <c r="I15" s="98" t="s">
        <v>576</v>
      </c>
      <c r="J15" s="98" t="s">
        <v>576</v>
      </c>
      <c r="K15" s="105" t="s">
        <v>576</v>
      </c>
    </row>
    <row r="16" spans="1:23" ht="13.5" thickBot="1" x14ac:dyDescent="0.25">
      <c r="A16" s="266" t="s">
        <v>491</v>
      </c>
      <c r="B16" s="103" t="s">
        <v>490</v>
      </c>
      <c r="C16" s="109" t="s">
        <v>576</v>
      </c>
      <c r="D16" s="109" t="s">
        <v>576</v>
      </c>
      <c r="E16" s="109" t="s">
        <v>576</v>
      </c>
      <c r="F16" s="109" t="s">
        <v>576</v>
      </c>
      <c r="G16" s="109" t="s">
        <v>576</v>
      </c>
      <c r="H16" s="109" t="s">
        <v>576</v>
      </c>
      <c r="I16" s="109" t="s">
        <v>576</v>
      </c>
      <c r="J16" s="109" t="s">
        <v>576</v>
      </c>
      <c r="K16" s="110" t="s">
        <v>576</v>
      </c>
    </row>
    <row r="17" spans="1:11" s="393" customFormat="1" ht="12.75" customHeight="1" thickBot="1" x14ac:dyDescent="0.3">
      <c r="A17" s="360" t="s">
        <v>81</v>
      </c>
      <c r="B17" s="391" t="s">
        <v>82</v>
      </c>
      <c r="C17" s="391">
        <f>SUM(C6:C16)</f>
        <v>3</v>
      </c>
      <c r="D17" s="391">
        <f t="shared" ref="D17:J17" si="1">SUM(D6:D16)</f>
        <v>3</v>
      </c>
      <c r="E17" s="391" t="s">
        <v>576</v>
      </c>
      <c r="F17" s="391" t="s">
        <v>576</v>
      </c>
      <c r="G17" s="391">
        <f t="shared" si="1"/>
        <v>5</v>
      </c>
      <c r="H17" s="391">
        <f t="shared" si="1"/>
        <v>3</v>
      </c>
      <c r="I17" s="391">
        <f t="shared" si="1"/>
        <v>3</v>
      </c>
      <c r="J17" s="391">
        <f t="shared" si="1"/>
        <v>1</v>
      </c>
      <c r="K17" s="392">
        <f>SUM(K6:K16)</f>
        <v>18</v>
      </c>
    </row>
    <row r="18" spans="1:11" x14ac:dyDescent="0.2">
      <c r="A18" s="111" t="s">
        <v>571</v>
      </c>
      <c r="B18" s="112"/>
      <c r="C18" s="464"/>
      <c r="D18" s="465"/>
      <c r="E18" s="465"/>
      <c r="F18" s="465"/>
      <c r="G18" s="465"/>
      <c r="H18" s="465"/>
      <c r="I18" s="465"/>
      <c r="J18" s="465"/>
      <c r="K18" s="466"/>
    </row>
    <row r="19" spans="1:11" x14ac:dyDescent="0.2">
      <c r="A19" s="284" t="s">
        <v>479</v>
      </c>
      <c r="B19" s="285" t="s">
        <v>478</v>
      </c>
      <c r="C19" s="467"/>
      <c r="D19" s="468"/>
      <c r="E19" s="468"/>
      <c r="F19" s="468"/>
      <c r="G19" s="468"/>
      <c r="H19" s="468"/>
      <c r="I19" s="468"/>
      <c r="J19" s="468"/>
      <c r="K19" s="469"/>
    </row>
    <row r="20" spans="1:11" x14ac:dyDescent="0.2">
      <c r="A20" s="265" t="s">
        <v>493</v>
      </c>
      <c r="B20" s="97" t="s">
        <v>480</v>
      </c>
      <c r="C20" s="98" t="s">
        <v>576</v>
      </c>
      <c r="D20" s="98" t="s">
        <v>576</v>
      </c>
      <c r="E20" s="98" t="s">
        <v>576</v>
      </c>
      <c r="F20" s="98" t="s">
        <v>576</v>
      </c>
      <c r="G20" s="98" t="s">
        <v>576</v>
      </c>
      <c r="H20" s="98" t="s">
        <v>576</v>
      </c>
      <c r="I20" s="98" t="s">
        <v>576</v>
      </c>
      <c r="J20" s="98" t="s">
        <v>576</v>
      </c>
      <c r="K20" s="105">
        <v>0</v>
      </c>
    </row>
    <row r="21" spans="1:11" x14ac:dyDescent="0.2">
      <c r="A21" s="265" t="s">
        <v>494</v>
      </c>
      <c r="B21" s="97" t="s">
        <v>481</v>
      </c>
      <c r="C21" s="287">
        <v>23</v>
      </c>
      <c r="D21" s="287">
        <v>16</v>
      </c>
      <c r="E21" s="287">
        <v>4</v>
      </c>
      <c r="F21" s="287">
        <v>4</v>
      </c>
      <c r="G21" s="287">
        <v>22</v>
      </c>
      <c r="H21" s="287">
        <v>19</v>
      </c>
      <c r="I21" s="287">
        <v>5</v>
      </c>
      <c r="J21" s="287">
        <v>5</v>
      </c>
      <c r="K21" s="105">
        <v>98</v>
      </c>
    </row>
    <row r="22" spans="1:11" x14ac:dyDescent="0.2">
      <c r="A22" s="265" t="s">
        <v>495</v>
      </c>
      <c r="B22" s="97" t="s">
        <v>482</v>
      </c>
      <c r="C22" s="287">
        <v>13</v>
      </c>
      <c r="D22" s="287">
        <v>4</v>
      </c>
      <c r="E22" s="98" t="s">
        <v>576</v>
      </c>
      <c r="F22" s="98" t="s">
        <v>576</v>
      </c>
      <c r="G22" s="287">
        <v>12</v>
      </c>
      <c r="H22" s="287">
        <v>5</v>
      </c>
      <c r="I22" s="287">
        <v>7</v>
      </c>
      <c r="J22" s="287">
        <v>7</v>
      </c>
      <c r="K22" s="105">
        <v>48</v>
      </c>
    </row>
    <row r="23" spans="1:11" x14ac:dyDescent="0.2">
      <c r="A23" s="265" t="s">
        <v>496</v>
      </c>
      <c r="B23" s="97" t="s">
        <v>483</v>
      </c>
      <c r="C23" s="287">
        <v>6</v>
      </c>
      <c r="D23" s="287">
        <v>4</v>
      </c>
      <c r="E23" s="98" t="s">
        <v>576</v>
      </c>
      <c r="F23" s="98" t="s">
        <v>576</v>
      </c>
      <c r="G23" s="287">
        <v>4</v>
      </c>
      <c r="H23" s="98" t="s">
        <v>576</v>
      </c>
      <c r="I23" s="287">
        <v>4</v>
      </c>
      <c r="J23" s="287">
        <v>4</v>
      </c>
      <c r="K23" s="105">
        <v>22</v>
      </c>
    </row>
    <row r="24" spans="1:11" x14ac:dyDescent="0.2">
      <c r="A24" s="265" t="s">
        <v>497</v>
      </c>
      <c r="B24" s="97" t="s">
        <v>484</v>
      </c>
      <c r="C24" s="287">
        <v>2</v>
      </c>
      <c r="D24" s="287">
        <v>2</v>
      </c>
      <c r="E24" s="98" t="s">
        <v>576</v>
      </c>
      <c r="F24" s="98" t="s">
        <v>576</v>
      </c>
      <c r="G24" s="287">
        <v>4</v>
      </c>
      <c r="H24" s="287">
        <v>2</v>
      </c>
      <c r="I24" s="98" t="s">
        <v>576</v>
      </c>
      <c r="J24" s="98" t="s">
        <v>576</v>
      </c>
      <c r="K24" s="105">
        <v>10</v>
      </c>
    </row>
    <row r="25" spans="1:11" x14ac:dyDescent="0.2">
      <c r="A25" s="265" t="s">
        <v>498</v>
      </c>
      <c r="B25" s="97" t="s">
        <v>485</v>
      </c>
      <c r="C25" s="287">
        <v>16</v>
      </c>
      <c r="D25" s="287">
        <v>12</v>
      </c>
      <c r="E25" s="98" t="s">
        <v>576</v>
      </c>
      <c r="F25" s="98" t="s">
        <v>576</v>
      </c>
      <c r="G25" s="287">
        <v>16</v>
      </c>
      <c r="H25" s="287">
        <v>6</v>
      </c>
      <c r="I25" s="287">
        <v>10</v>
      </c>
      <c r="J25" s="287">
        <v>5</v>
      </c>
      <c r="K25" s="105">
        <v>65</v>
      </c>
    </row>
    <row r="26" spans="1:11" x14ac:dyDescent="0.2">
      <c r="A26" s="265" t="s">
        <v>492</v>
      </c>
      <c r="B26" s="97" t="s">
        <v>486</v>
      </c>
      <c r="C26" s="287">
        <v>3</v>
      </c>
      <c r="D26" s="287">
        <v>2</v>
      </c>
      <c r="E26" s="98" t="s">
        <v>576</v>
      </c>
      <c r="F26" s="98" t="s">
        <v>576</v>
      </c>
      <c r="G26" s="287">
        <v>1</v>
      </c>
      <c r="H26" s="287">
        <v>1</v>
      </c>
      <c r="I26" s="98" t="s">
        <v>576</v>
      </c>
      <c r="J26" s="98" t="s">
        <v>576</v>
      </c>
      <c r="K26" s="105">
        <v>7</v>
      </c>
    </row>
    <row r="27" spans="1:11" x14ac:dyDescent="0.2">
      <c r="A27" s="265" t="s">
        <v>499</v>
      </c>
      <c r="B27" s="97" t="s">
        <v>487</v>
      </c>
      <c r="C27" s="287">
        <v>10</v>
      </c>
      <c r="D27" s="287">
        <v>8</v>
      </c>
      <c r="E27" s="98" t="s">
        <v>576</v>
      </c>
      <c r="F27" s="98" t="s">
        <v>576</v>
      </c>
      <c r="G27" s="287">
        <v>12</v>
      </c>
      <c r="H27" s="287">
        <v>7</v>
      </c>
      <c r="I27" s="287">
        <v>4</v>
      </c>
      <c r="J27" s="287">
        <v>3</v>
      </c>
      <c r="K27" s="105">
        <v>44</v>
      </c>
    </row>
    <row r="28" spans="1:11" x14ac:dyDescent="0.2">
      <c r="A28" s="265" t="s">
        <v>500</v>
      </c>
      <c r="B28" s="97" t="s">
        <v>488</v>
      </c>
      <c r="C28" s="98" t="s">
        <v>576</v>
      </c>
      <c r="D28" s="98" t="s">
        <v>576</v>
      </c>
      <c r="E28" s="98" t="s">
        <v>576</v>
      </c>
      <c r="F28" s="98" t="s">
        <v>576</v>
      </c>
      <c r="G28" s="98" t="s">
        <v>576</v>
      </c>
      <c r="H28" s="98" t="s">
        <v>576</v>
      </c>
      <c r="I28" s="98" t="s">
        <v>576</v>
      </c>
      <c r="J28" s="98" t="s">
        <v>576</v>
      </c>
      <c r="K28" s="105">
        <v>0</v>
      </c>
    </row>
    <row r="29" spans="1:11" ht="12.75" customHeight="1" x14ac:dyDescent="0.2">
      <c r="A29" s="265" t="s">
        <v>501</v>
      </c>
      <c r="B29" s="97" t="s">
        <v>489</v>
      </c>
      <c r="C29" s="287">
        <v>14</v>
      </c>
      <c r="D29" s="287">
        <v>11</v>
      </c>
      <c r="E29" s="98" t="s">
        <v>576</v>
      </c>
      <c r="F29" s="98" t="s">
        <v>576</v>
      </c>
      <c r="G29" s="287">
        <v>2</v>
      </c>
      <c r="H29" s="98" t="s">
        <v>576</v>
      </c>
      <c r="I29" s="98" t="s">
        <v>576</v>
      </c>
      <c r="J29" s="98" t="s">
        <v>576</v>
      </c>
      <c r="K29" s="105">
        <v>27</v>
      </c>
    </row>
    <row r="30" spans="1:11" ht="13.5" thickBot="1" x14ac:dyDescent="0.25">
      <c r="A30" s="266" t="s">
        <v>491</v>
      </c>
      <c r="B30" s="103" t="s">
        <v>490</v>
      </c>
      <c r="C30" s="101">
        <v>2</v>
      </c>
      <c r="D30" s="101">
        <v>2</v>
      </c>
      <c r="E30" s="98" t="s">
        <v>576</v>
      </c>
      <c r="F30" s="98" t="s">
        <v>576</v>
      </c>
      <c r="G30" s="101">
        <v>2</v>
      </c>
      <c r="H30" s="101">
        <v>2</v>
      </c>
      <c r="I30" s="98" t="s">
        <v>576</v>
      </c>
      <c r="J30" s="98" t="s">
        <v>576</v>
      </c>
      <c r="K30" s="110">
        <v>8</v>
      </c>
    </row>
    <row r="31" spans="1:11" s="390" customFormat="1" ht="13.5" thickBot="1" x14ac:dyDescent="0.25">
      <c r="A31" s="286" t="s">
        <v>83</v>
      </c>
      <c r="B31" s="108" t="s">
        <v>82</v>
      </c>
      <c r="C31" s="108">
        <v>89</v>
      </c>
      <c r="D31" s="108">
        <v>61</v>
      </c>
      <c r="E31" s="108">
        <v>4</v>
      </c>
      <c r="F31" s="108">
        <v>4</v>
      </c>
      <c r="G31" s="108">
        <v>75</v>
      </c>
      <c r="H31" s="108">
        <v>42</v>
      </c>
      <c r="I31" s="108">
        <v>30</v>
      </c>
      <c r="J31" s="108">
        <v>24</v>
      </c>
      <c r="K31" s="106">
        <v>329</v>
      </c>
    </row>
    <row r="33" spans="1:2" x14ac:dyDescent="0.2">
      <c r="A33" s="237" t="s">
        <v>5</v>
      </c>
      <c r="B33" s="183" t="s">
        <v>6</v>
      </c>
    </row>
    <row r="34" spans="1:2" x14ac:dyDescent="0.2">
      <c r="A34" s="183" t="s">
        <v>116</v>
      </c>
      <c r="B34" s="183"/>
    </row>
    <row r="35" spans="1:2" x14ac:dyDescent="0.2">
      <c r="A35" s="183"/>
      <c r="B35" s="183"/>
    </row>
  </sheetData>
  <mergeCells count="10">
    <mergeCell ref="C18:K18"/>
    <mergeCell ref="C19:K19"/>
    <mergeCell ref="B4:K4"/>
    <mergeCell ref="C5:K5"/>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20">
    <pageSetUpPr fitToPage="1"/>
  </sheetPr>
  <dimension ref="A1:R16"/>
  <sheetViews>
    <sheetView zoomScaleNormal="100" workbookViewId="0">
      <selection sqref="A1:M1"/>
    </sheetView>
  </sheetViews>
  <sheetFormatPr defaultColWidth="9.140625" defaultRowHeight="12.75" x14ac:dyDescent="0.2"/>
  <cols>
    <col min="1" max="1" width="22.7109375" style="2" customWidth="1"/>
    <col min="2" max="3" width="8.28515625" style="57" customWidth="1"/>
    <col min="4" max="5" width="6.85546875" style="57" customWidth="1"/>
    <col min="6" max="7" width="14.85546875" style="57" customWidth="1"/>
    <col min="8" max="11" width="9.85546875" style="57" customWidth="1"/>
    <col min="12" max="13" width="11.85546875" style="57" customWidth="1"/>
    <col min="14" max="16384" width="9.140625" style="1"/>
  </cols>
  <sheetData>
    <row r="1" spans="1:18" ht="42.75" customHeight="1" x14ac:dyDescent="0.25">
      <c r="A1" s="566" t="s">
        <v>420</v>
      </c>
      <c r="B1" s="567"/>
      <c r="C1" s="567"/>
      <c r="D1" s="567"/>
      <c r="E1" s="567"/>
      <c r="F1" s="567"/>
      <c r="G1" s="567"/>
      <c r="H1" s="567"/>
      <c r="I1" s="567"/>
      <c r="J1" s="567"/>
      <c r="K1" s="567"/>
      <c r="L1" s="567"/>
      <c r="M1" s="568"/>
      <c r="O1" s="23"/>
    </row>
    <row r="2" spans="1:18" s="4" customFormat="1" ht="30" customHeight="1" thickBot="1" x14ac:dyDescent="0.25">
      <c r="A2" s="10" t="s">
        <v>567</v>
      </c>
      <c r="B2" s="499" t="s">
        <v>18</v>
      </c>
      <c r="C2" s="499"/>
      <c r="D2" s="499"/>
      <c r="E2" s="499"/>
      <c r="F2" s="499"/>
      <c r="G2" s="499"/>
      <c r="H2" s="499"/>
      <c r="I2" s="499"/>
      <c r="J2" s="499" t="s">
        <v>584</v>
      </c>
      <c r="K2" s="499"/>
      <c r="L2" s="94" t="s">
        <v>4</v>
      </c>
      <c r="M2" s="95" t="s">
        <v>103</v>
      </c>
      <c r="N2" s="13"/>
      <c r="O2" s="13"/>
      <c r="Q2" s="13"/>
      <c r="R2" s="13"/>
    </row>
    <row r="3" spans="1:18" s="4" customFormat="1" ht="18" customHeight="1" x14ac:dyDescent="0.2">
      <c r="A3" s="156" t="s">
        <v>566</v>
      </c>
      <c r="B3" s="569"/>
      <c r="C3" s="569"/>
      <c r="D3" s="569"/>
      <c r="E3" s="569"/>
      <c r="F3" s="569"/>
      <c r="G3" s="569"/>
      <c r="H3" s="569"/>
      <c r="I3" s="569"/>
      <c r="J3" s="569"/>
      <c r="K3" s="569"/>
      <c r="L3" s="569"/>
      <c r="M3" s="158"/>
    </row>
    <row r="4" spans="1:18" s="4" customFormat="1" ht="18" customHeight="1" x14ac:dyDescent="0.2">
      <c r="A4" s="43"/>
      <c r="B4" s="571" t="s">
        <v>33</v>
      </c>
      <c r="C4" s="571"/>
      <c r="D4" s="571" t="s">
        <v>34</v>
      </c>
      <c r="E4" s="571"/>
      <c r="F4" s="571" t="s">
        <v>36</v>
      </c>
      <c r="G4" s="571"/>
      <c r="H4" s="571" t="s">
        <v>35</v>
      </c>
      <c r="I4" s="571"/>
      <c r="J4" s="488" t="s">
        <v>4</v>
      </c>
      <c r="K4" s="488" t="s">
        <v>24</v>
      </c>
      <c r="L4" s="488"/>
      <c r="M4" s="570"/>
    </row>
    <row r="5" spans="1:18" s="4" customFormat="1" ht="15" customHeight="1" x14ac:dyDescent="0.2">
      <c r="A5" s="7" t="s">
        <v>31</v>
      </c>
      <c r="B5" s="90" t="s">
        <v>4</v>
      </c>
      <c r="C5" s="90" t="s">
        <v>24</v>
      </c>
      <c r="D5" s="90" t="s">
        <v>4</v>
      </c>
      <c r="E5" s="90" t="s">
        <v>24</v>
      </c>
      <c r="F5" s="90" t="s">
        <v>4</v>
      </c>
      <c r="G5" s="90" t="s">
        <v>24</v>
      </c>
      <c r="H5" s="90" t="s">
        <v>4</v>
      </c>
      <c r="I5" s="90" t="s">
        <v>24</v>
      </c>
      <c r="J5" s="488"/>
      <c r="K5" s="488"/>
      <c r="L5" s="488"/>
      <c r="M5" s="570"/>
    </row>
    <row r="6" spans="1:18" s="5" customFormat="1" ht="12.75" customHeight="1" x14ac:dyDescent="0.2">
      <c r="A6" s="7" t="s">
        <v>32</v>
      </c>
      <c r="B6" s="205">
        <v>1</v>
      </c>
      <c r="C6" s="175" t="s">
        <v>576</v>
      </c>
      <c r="D6" s="175" t="s">
        <v>576</v>
      </c>
      <c r="E6" s="175" t="s">
        <v>576</v>
      </c>
      <c r="F6" s="205">
        <v>5</v>
      </c>
      <c r="G6" s="205">
        <v>2</v>
      </c>
      <c r="H6" s="205">
        <v>2</v>
      </c>
      <c r="I6" s="175" t="s">
        <v>576</v>
      </c>
      <c r="J6" s="205">
        <v>5</v>
      </c>
      <c r="K6" s="205">
        <v>1</v>
      </c>
      <c r="L6" s="96">
        <f t="shared" ref="L6:M8" si="0">SUM(B6,D6,F6,H6,J6)</f>
        <v>13</v>
      </c>
      <c r="M6" s="127">
        <f t="shared" si="0"/>
        <v>3</v>
      </c>
    </row>
    <row r="7" spans="1:18" s="5" customFormat="1" ht="12.75" customHeight="1" x14ac:dyDescent="0.2">
      <c r="A7" s="7" t="s">
        <v>79</v>
      </c>
      <c r="B7" s="175" t="s">
        <v>576</v>
      </c>
      <c r="C7" s="175" t="s">
        <v>576</v>
      </c>
      <c r="D7" s="205">
        <v>1</v>
      </c>
      <c r="E7" s="175" t="s">
        <v>576</v>
      </c>
      <c r="F7" s="205">
        <v>1</v>
      </c>
      <c r="G7" s="175" t="s">
        <v>576</v>
      </c>
      <c r="H7" s="205">
        <v>4</v>
      </c>
      <c r="I7" s="205">
        <v>1</v>
      </c>
      <c r="J7" s="205">
        <v>2</v>
      </c>
      <c r="K7" s="205">
        <v>2</v>
      </c>
      <c r="L7" s="96">
        <f t="shared" si="0"/>
        <v>8</v>
      </c>
      <c r="M7" s="127">
        <f t="shared" si="0"/>
        <v>3</v>
      </c>
    </row>
    <row r="8" spans="1:18" s="5" customFormat="1" ht="12.75" customHeight="1" x14ac:dyDescent="0.2">
      <c r="A8" s="7" t="s">
        <v>80</v>
      </c>
      <c r="B8" s="175" t="s">
        <v>576</v>
      </c>
      <c r="C8" s="175" t="s">
        <v>576</v>
      </c>
      <c r="D8" s="175" t="s">
        <v>576</v>
      </c>
      <c r="E8" s="175" t="s">
        <v>576</v>
      </c>
      <c r="F8" s="205">
        <v>3</v>
      </c>
      <c r="G8" s="175" t="s">
        <v>576</v>
      </c>
      <c r="H8" s="205">
        <v>1</v>
      </c>
      <c r="I8" s="175" t="s">
        <v>576</v>
      </c>
      <c r="J8" s="205">
        <v>2</v>
      </c>
      <c r="K8" s="175" t="s">
        <v>576</v>
      </c>
      <c r="L8" s="96">
        <f t="shared" si="0"/>
        <v>6</v>
      </c>
      <c r="M8" s="127">
        <f t="shared" si="0"/>
        <v>0</v>
      </c>
    </row>
    <row r="9" spans="1:18" s="5" customFormat="1" ht="12.75" customHeight="1" thickBot="1" x14ac:dyDescent="0.25">
      <c r="A9" s="7" t="s">
        <v>570</v>
      </c>
      <c r="B9" s="205">
        <v>3</v>
      </c>
      <c r="C9" s="205">
        <v>1</v>
      </c>
      <c r="D9" s="205">
        <v>6</v>
      </c>
      <c r="E9" s="175" t="s">
        <v>576</v>
      </c>
      <c r="F9" s="205">
        <v>14</v>
      </c>
      <c r="G9" s="205">
        <v>8</v>
      </c>
      <c r="H9" s="205">
        <v>5</v>
      </c>
      <c r="I9" s="175" t="s">
        <v>576</v>
      </c>
      <c r="J9" s="205">
        <v>3</v>
      </c>
      <c r="K9" s="205">
        <v>1</v>
      </c>
      <c r="L9" s="96">
        <f>SUM(B9,D9,F9,H9,J9)</f>
        <v>31</v>
      </c>
      <c r="M9" s="127">
        <f>SUM(C9,E9,G9,I9,K9)</f>
        <v>10</v>
      </c>
    </row>
    <row r="10" spans="1:18" s="5" customFormat="1" ht="13.5" thickBot="1" x14ac:dyDescent="0.25">
      <c r="A10" s="28" t="s">
        <v>623</v>
      </c>
      <c r="B10" s="107">
        <f t="shared" ref="B10:J10" si="1">SUM(B6:B9)</f>
        <v>4</v>
      </c>
      <c r="C10" s="107">
        <f t="shared" si="1"/>
        <v>1</v>
      </c>
      <c r="D10" s="107">
        <f t="shared" si="1"/>
        <v>7</v>
      </c>
      <c r="E10" s="107" t="s">
        <v>576</v>
      </c>
      <c r="F10" s="107">
        <f t="shared" si="1"/>
        <v>23</v>
      </c>
      <c r="G10" s="107">
        <f t="shared" si="1"/>
        <v>10</v>
      </c>
      <c r="H10" s="107">
        <f t="shared" si="1"/>
        <v>12</v>
      </c>
      <c r="I10" s="107">
        <f t="shared" si="1"/>
        <v>1</v>
      </c>
      <c r="J10" s="107">
        <f t="shared" si="1"/>
        <v>12</v>
      </c>
      <c r="K10" s="107">
        <f t="shared" ref="K10" si="2">SUM(K6:K9)</f>
        <v>4</v>
      </c>
      <c r="L10" s="107">
        <f>SUM(B10,D10,F10,H10,J10)</f>
        <v>58</v>
      </c>
      <c r="M10" s="129">
        <f>SUM(C10,E10,G10,I10,K10)</f>
        <v>16</v>
      </c>
    </row>
    <row r="11" spans="1:18" ht="13.5" thickBot="1" x14ac:dyDescent="0.25">
      <c r="A11" s="161" t="s">
        <v>83</v>
      </c>
      <c r="B11" s="162">
        <v>43</v>
      </c>
      <c r="C11" s="162">
        <v>9</v>
      </c>
      <c r="D11" s="162">
        <v>124</v>
      </c>
      <c r="E11" s="162">
        <v>35</v>
      </c>
      <c r="F11" s="162">
        <v>263</v>
      </c>
      <c r="G11" s="162">
        <v>102</v>
      </c>
      <c r="H11" s="162">
        <v>168</v>
      </c>
      <c r="I11" s="162">
        <v>78</v>
      </c>
      <c r="J11" s="162">
        <v>44</v>
      </c>
      <c r="K11" s="162">
        <v>19</v>
      </c>
      <c r="L11" s="162">
        <v>642</v>
      </c>
      <c r="M11" s="211">
        <v>243</v>
      </c>
    </row>
    <row r="14" spans="1:18" x14ac:dyDescent="0.2">
      <c r="A14" s="1" t="s">
        <v>37</v>
      </c>
    </row>
    <row r="15" spans="1:18" ht="15" customHeight="1" x14ac:dyDescent="0.2">
      <c r="A15" s="556" t="s">
        <v>119</v>
      </c>
      <c r="B15" s="556"/>
      <c r="C15" s="556"/>
      <c r="D15" s="556"/>
      <c r="E15" s="556"/>
      <c r="F15" s="556"/>
      <c r="G15" s="556"/>
      <c r="H15" s="556"/>
      <c r="I15" s="556"/>
      <c r="J15" s="556"/>
      <c r="K15" s="556"/>
      <c r="L15" s="556"/>
      <c r="M15" s="556"/>
    </row>
    <row r="16" spans="1:18" ht="15" customHeight="1" x14ac:dyDescent="0.2">
      <c r="A16" s="510" t="s">
        <v>468</v>
      </c>
      <c r="B16" s="510"/>
      <c r="C16" s="510"/>
      <c r="D16" s="510"/>
      <c r="E16" s="510"/>
      <c r="F16" s="510"/>
      <c r="G16" s="510"/>
      <c r="H16" s="510"/>
      <c r="I16" s="510"/>
      <c r="J16" s="510"/>
      <c r="K16" s="510"/>
      <c r="L16" s="510"/>
      <c r="M16" s="510"/>
    </row>
  </sheetData>
  <mergeCells count="14">
    <mergeCell ref="A15:M15"/>
    <mergeCell ref="A16:M16"/>
    <mergeCell ref="A1:M1"/>
    <mergeCell ref="B2:I2"/>
    <mergeCell ref="J2:K2"/>
    <mergeCell ref="L4:L5"/>
    <mergeCell ref="B3:L3"/>
    <mergeCell ref="M4:M5"/>
    <mergeCell ref="K4:K5"/>
    <mergeCell ref="B4:C4"/>
    <mergeCell ref="D4:E4"/>
    <mergeCell ref="F4:G4"/>
    <mergeCell ref="H4:I4"/>
    <mergeCell ref="J4:J5"/>
  </mergeCells>
  <pageMargins left="0.7" right="0.7" top="0.75" bottom="0.75" header="0.3" footer="0.3"/>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3"/>
  <sheetViews>
    <sheetView workbookViewId="0">
      <selection sqref="A1:J1"/>
    </sheetView>
  </sheetViews>
  <sheetFormatPr defaultColWidth="9.140625" defaultRowHeight="15" x14ac:dyDescent="0.25"/>
  <cols>
    <col min="1" max="1" width="35.5703125" style="2" customWidth="1"/>
    <col min="2" max="2" width="7.5703125" style="57" customWidth="1"/>
    <col min="3" max="3" width="9.140625" style="57" customWidth="1"/>
    <col min="4" max="4" width="10.5703125" style="57" customWidth="1"/>
    <col min="5" max="5" width="16.42578125" style="57" customWidth="1"/>
    <col min="6" max="6" width="9.7109375" style="57" customWidth="1"/>
    <col min="7" max="7" width="13.28515625" style="57" customWidth="1"/>
    <col min="8" max="8" width="25.85546875" style="57" customWidth="1"/>
    <col min="9" max="9" width="18.7109375" style="57" customWidth="1"/>
    <col min="10" max="10" width="11.85546875" style="57" customWidth="1"/>
    <col min="15" max="16384" width="9.140625" style="1"/>
  </cols>
  <sheetData>
    <row r="1" spans="1:14" ht="42.75" customHeight="1" x14ac:dyDescent="0.25">
      <c r="A1" s="491" t="s">
        <v>409</v>
      </c>
      <c r="B1" s="485"/>
      <c r="C1" s="485"/>
      <c r="D1" s="485"/>
      <c r="E1" s="485"/>
      <c r="F1" s="485"/>
      <c r="G1" s="485"/>
      <c r="H1" s="485"/>
      <c r="I1" s="485"/>
      <c r="J1" s="487"/>
    </row>
    <row r="2" spans="1:14" s="4" customFormat="1" ht="21.75" customHeight="1" x14ac:dyDescent="0.2">
      <c r="A2" s="572" t="s">
        <v>567</v>
      </c>
      <c r="B2" s="574" t="s">
        <v>410</v>
      </c>
      <c r="C2" s="574" t="s">
        <v>411</v>
      </c>
      <c r="D2" s="574" t="s">
        <v>412</v>
      </c>
      <c r="E2" s="574" t="s">
        <v>413</v>
      </c>
      <c r="F2" s="574" t="s">
        <v>585</v>
      </c>
      <c r="G2" s="574" t="s">
        <v>414</v>
      </c>
      <c r="H2" s="574" t="s">
        <v>525</v>
      </c>
      <c r="I2" s="574" t="s">
        <v>587</v>
      </c>
      <c r="J2" s="577" t="s">
        <v>586</v>
      </c>
    </row>
    <row r="3" spans="1:14" s="4" customFormat="1" ht="39.6" customHeight="1" thickBot="1" x14ac:dyDescent="0.25">
      <c r="A3" s="573"/>
      <c r="B3" s="575"/>
      <c r="C3" s="575"/>
      <c r="D3" s="575"/>
      <c r="E3" s="575"/>
      <c r="F3" s="575"/>
      <c r="G3" s="575"/>
      <c r="H3" s="575"/>
      <c r="I3" s="575"/>
      <c r="J3" s="578"/>
    </row>
    <row r="4" spans="1:14" ht="15" customHeight="1" x14ac:dyDescent="0.25">
      <c r="A4" s="111" t="s">
        <v>566</v>
      </c>
      <c r="B4" s="112">
        <v>1</v>
      </c>
      <c r="C4" s="112">
        <v>4</v>
      </c>
      <c r="D4" s="112">
        <v>6</v>
      </c>
      <c r="E4" s="112">
        <v>12</v>
      </c>
      <c r="F4" s="112">
        <v>1</v>
      </c>
      <c r="G4" s="216"/>
      <c r="H4" s="219"/>
      <c r="I4" s="112">
        <v>3</v>
      </c>
      <c r="J4" s="220">
        <v>27</v>
      </c>
    </row>
    <row r="5" spans="1:14" ht="15" customHeight="1" thickBot="1" x14ac:dyDescent="0.3">
      <c r="A5" s="48" t="s">
        <v>86</v>
      </c>
      <c r="B5" s="138">
        <v>0</v>
      </c>
      <c r="C5" s="138">
        <v>1</v>
      </c>
      <c r="D5" s="138">
        <v>3</v>
      </c>
      <c r="E5" s="138">
        <v>0</v>
      </c>
      <c r="F5" s="138">
        <v>0</v>
      </c>
      <c r="G5" s="217"/>
      <c r="H5" s="212"/>
      <c r="I5" s="138">
        <v>0</v>
      </c>
      <c r="J5" s="214">
        <v>4</v>
      </c>
    </row>
    <row r="6" spans="1:14" ht="15" customHeight="1" thickBot="1" x14ac:dyDescent="0.3">
      <c r="A6" s="118" t="s">
        <v>83</v>
      </c>
      <c r="B6" s="174">
        <v>9</v>
      </c>
      <c r="C6" s="174">
        <v>38</v>
      </c>
      <c r="D6" s="174">
        <v>92</v>
      </c>
      <c r="E6" s="174">
        <v>189</v>
      </c>
      <c r="F6" s="174">
        <v>9</v>
      </c>
      <c r="G6" s="221">
        <v>11</v>
      </c>
      <c r="H6" s="174">
        <v>0</v>
      </c>
      <c r="I6" s="174">
        <v>53</v>
      </c>
      <c r="J6" s="140">
        <v>406</v>
      </c>
    </row>
    <row r="7" spans="1:14" ht="15" customHeight="1" thickBot="1" x14ac:dyDescent="0.3">
      <c r="A7" s="48" t="s">
        <v>86</v>
      </c>
      <c r="B7" s="213">
        <v>1</v>
      </c>
      <c r="C7" s="213">
        <v>11</v>
      </c>
      <c r="D7" s="213">
        <v>39</v>
      </c>
      <c r="E7" s="213">
        <v>50</v>
      </c>
      <c r="F7" s="222">
        <v>3</v>
      </c>
      <c r="G7" s="218">
        <v>0</v>
      </c>
      <c r="H7" s="223">
        <v>0</v>
      </c>
      <c r="I7" s="213">
        <v>22</v>
      </c>
      <c r="J7" s="214">
        <v>128</v>
      </c>
    </row>
    <row r="8" spans="1:14" ht="15" customHeight="1" x14ac:dyDescent="0.2">
      <c r="A8" s="31"/>
      <c r="B8" s="185"/>
      <c r="C8" s="185"/>
      <c r="D8" s="185"/>
      <c r="E8" s="185"/>
      <c r="F8" s="185"/>
      <c r="G8" s="185"/>
      <c r="H8" s="185"/>
      <c r="I8" s="185"/>
      <c r="J8" s="185"/>
      <c r="K8" s="15"/>
      <c r="L8" s="15"/>
      <c r="M8" s="15"/>
      <c r="N8" s="15"/>
    </row>
    <row r="9" spans="1:14" ht="27.75" customHeight="1" x14ac:dyDescent="0.2">
      <c r="A9" s="576" t="s">
        <v>516</v>
      </c>
      <c r="B9" s="576"/>
      <c r="C9" s="576"/>
      <c r="D9" s="576"/>
      <c r="E9" s="576"/>
      <c r="F9" s="576"/>
      <c r="G9" s="576"/>
      <c r="H9" s="576"/>
      <c r="I9" s="576"/>
      <c r="J9" s="576"/>
      <c r="K9" s="15"/>
      <c r="L9" s="15"/>
      <c r="M9" s="15"/>
      <c r="N9" s="15"/>
    </row>
    <row r="10" spans="1:14" ht="15" customHeight="1" x14ac:dyDescent="0.2">
      <c r="A10" s="524" t="s">
        <v>477</v>
      </c>
      <c r="B10" s="524"/>
      <c r="C10" s="524"/>
      <c r="D10" s="524"/>
      <c r="E10" s="524"/>
      <c r="F10" s="524"/>
      <c r="G10" s="524"/>
      <c r="H10" s="524"/>
      <c r="I10" s="524"/>
      <c r="J10" s="524"/>
      <c r="K10" s="15"/>
      <c r="L10" s="15"/>
      <c r="M10" s="15"/>
      <c r="N10" s="15"/>
    </row>
    <row r="11" spans="1:14" ht="15" customHeight="1" x14ac:dyDescent="0.2">
      <c r="A11" s="502" t="s">
        <v>431</v>
      </c>
      <c r="B11" s="502"/>
      <c r="C11" s="502"/>
      <c r="D11" s="502"/>
      <c r="E11" s="502"/>
      <c r="F11" s="502"/>
      <c r="G11" s="502"/>
      <c r="H11" s="502"/>
      <c r="I11" s="502"/>
      <c r="J11" s="502"/>
      <c r="K11" s="15"/>
      <c r="L11" s="15"/>
      <c r="M11" s="15"/>
      <c r="N11" s="15"/>
    </row>
    <row r="12" spans="1:14" s="32" customFormat="1" ht="27.75" customHeight="1" x14ac:dyDescent="0.2">
      <c r="A12" s="502" t="s">
        <v>514</v>
      </c>
      <c r="B12" s="502"/>
      <c r="C12" s="502"/>
      <c r="D12" s="502"/>
      <c r="E12" s="502"/>
      <c r="F12" s="502"/>
      <c r="G12" s="502"/>
      <c r="H12" s="502"/>
      <c r="I12" s="502"/>
      <c r="J12" s="502"/>
      <c r="K12" s="64"/>
      <c r="L12" s="64"/>
      <c r="M12" s="64"/>
      <c r="N12" s="64"/>
    </row>
    <row r="13" spans="1:14" s="32" customFormat="1" ht="27.75" customHeight="1" x14ac:dyDescent="0.2">
      <c r="A13" s="502" t="s">
        <v>515</v>
      </c>
      <c r="B13" s="502"/>
      <c r="C13" s="502"/>
      <c r="D13" s="502"/>
      <c r="E13" s="502"/>
      <c r="F13" s="502"/>
      <c r="G13" s="502"/>
      <c r="H13" s="502"/>
      <c r="I13" s="502"/>
      <c r="J13" s="502"/>
      <c r="K13" s="64"/>
      <c r="L13" s="64"/>
      <c r="M13" s="64"/>
      <c r="N13" s="64"/>
    </row>
    <row r="14" spans="1:14" ht="15" customHeight="1" x14ac:dyDescent="0.2">
      <c r="A14" s="524" t="s">
        <v>522</v>
      </c>
      <c r="B14" s="524"/>
      <c r="C14" s="524"/>
      <c r="D14" s="524"/>
      <c r="E14" s="524"/>
      <c r="F14" s="524"/>
      <c r="G14" s="524"/>
      <c r="H14" s="524"/>
      <c r="I14" s="524"/>
      <c r="J14" s="524"/>
      <c r="K14" s="1"/>
      <c r="L14" s="1"/>
      <c r="M14" s="1"/>
      <c r="N14" s="1"/>
    </row>
    <row r="15" spans="1:14" ht="15" customHeight="1" x14ac:dyDescent="0.2">
      <c r="A15" s="1"/>
      <c r="K15" s="1"/>
      <c r="L15" s="1"/>
      <c r="M15" s="1"/>
      <c r="N15" s="1"/>
    </row>
    <row r="16" spans="1:14" ht="12.75" x14ac:dyDescent="0.2">
      <c r="A16" s="60"/>
      <c r="B16" s="215"/>
      <c r="C16" s="215"/>
      <c r="D16" s="215"/>
      <c r="E16" s="215"/>
      <c r="F16" s="215"/>
      <c r="G16" s="215"/>
      <c r="H16" s="215"/>
      <c r="I16" s="215"/>
      <c r="J16" s="215"/>
      <c r="K16" s="1"/>
      <c r="L16" s="1"/>
      <c r="M16" s="1"/>
      <c r="N16" s="1"/>
    </row>
    <row r="17" spans="1:14" ht="12.75" x14ac:dyDescent="0.2">
      <c r="A17" s="1"/>
      <c r="K17" s="1"/>
      <c r="L17" s="1"/>
      <c r="M17" s="1"/>
      <c r="N17" s="1"/>
    </row>
    <row r="18" spans="1:14" ht="12.75" x14ac:dyDescent="0.2">
      <c r="A18" s="1"/>
      <c r="K18" s="1"/>
      <c r="L18" s="1"/>
      <c r="M18" s="1"/>
      <c r="N18" s="1"/>
    </row>
    <row r="19" spans="1:14" ht="12.75" x14ac:dyDescent="0.2">
      <c r="A19" s="1"/>
      <c r="K19" s="1"/>
      <c r="L19" s="1"/>
      <c r="M19" s="1"/>
      <c r="N19" s="1"/>
    </row>
    <row r="20" spans="1:14" ht="12.75" x14ac:dyDescent="0.2">
      <c r="A20" s="1"/>
      <c r="K20" s="1"/>
      <c r="L20" s="1"/>
      <c r="M20" s="1"/>
      <c r="N20" s="1"/>
    </row>
    <row r="21" spans="1:14" ht="12.75" x14ac:dyDescent="0.2">
      <c r="A21" s="1"/>
      <c r="K21" s="1"/>
      <c r="L21" s="1"/>
      <c r="M21" s="1"/>
      <c r="N21" s="1"/>
    </row>
    <row r="22" spans="1:14" ht="12.75" x14ac:dyDescent="0.2">
      <c r="A22" s="1"/>
      <c r="K22" s="1"/>
      <c r="L22" s="1"/>
      <c r="M22" s="1"/>
      <c r="N22" s="1"/>
    </row>
    <row r="23" spans="1:14" ht="12.75" x14ac:dyDescent="0.2">
      <c r="A23" s="1"/>
      <c r="K23" s="1"/>
      <c r="L23" s="1"/>
      <c r="M23" s="1"/>
      <c r="N23" s="1"/>
    </row>
  </sheetData>
  <mergeCells count="17">
    <mergeCell ref="A9:J9"/>
    <mergeCell ref="A14:J14"/>
    <mergeCell ref="J2:J3"/>
    <mergeCell ref="A11:J11"/>
    <mergeCell ref="A10:J10"/>
    <mergeCell ref="A12:J12"/>
    <mergeCell ref="A13:J1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27"/>
  <sheetViews>
    <sheetView zoomScaleNormal="100" workbookViewId="0">
      <selection sqref="A1:K1"/>
    </sheetView>
  </sheetViews>
  <sheetFormatPr defaultColWidth="9.140625" defaultRowHeight="12.75" x14ac:dyDescent="0.2"/>
  <cols>
    <col min="1" max="1" width="44.140625" style="76" customWidth="1"/>
    <col min="2" max="6" width="10.140625" style="57" customWidth="1"/>
    <col min="7" max="7" width="18" style="57" customWidth="1"/>
    <col min="8" max="8" width="14.28515625" style="57" customWidth="1"/>
    <col min="9" max="9" width="15.28515625" style="57" customWidth="1"/>
    <col min="10" max="10" width="14.28515625" style="57" customWidth="1"/>
    <col min="11" max="11" width="15.140625" style="57" customWidth="1"/>
    <col min="12" max="16384" width="9.140625" style="75"/>
  </cols>
  <sheetData>
    <row r="1" spans="1:11" ht="42.75" customHeight="1" x14ac:dyDescent="0.2">
      <c r="A1" s="566" t="s">
        <v>454</v>
      </c>
      <c r="B1" s="567"/>
      <c r="C1" s="567"/>
      <c r="D1" s="567"/>
      <c r="E1" s="567"/>
      <c r="F1" s="567"/>
      <c r="G1" s="567"/>
      <c r="H1" s="567"/>
      <c r="I1" s="567"/>
      <c r="J1" s="567"/>
      <c r="K1" s="568"/>
    </row>
    <row r="2" spans="1:11" s="78" customFormat="1" ht="18.75" customHeight="1" x14ac:dyDescent="0.2">
      <c r="A2" s="538" t="s">
        <v>567</v>
      </c>
      <c r="B2" s="488" t="s">
        <v>18</v>
      </c>
      <c r="C2" s="488"/>
      <c r="D2" s="488"/>
      <c r="E2" s="488"/>
      <c r="F2" s="488"/>
      <c r="G2" s="488"/>
      <c r="H2" s="574" t="s">
        <v>582</v>
      </c>
      <c r="I2" s="574"/>
      <c r="J2" s="574"/>
      <c r="K2" s="570" t="s">
        <v>580</v>
      </c>
    </row>
    <row r="3" spans="1:11" s="78" customFormat="1" ht="58.9" customHeight="1" thickBot="1" x14ac:dyDescent="0.25">
      <c r="A3" s="539"/>
      <c r="B3" s="124" t="s">
        <v>19</v>
      </c>
      <c r="C3" s="124" t="s">
        <v>20</v>
      </c>
      <c r="D3" s="124" t="s">
        <v>21</v>
      </c>
      <c r="E3" s="124" t="s">
        <v>22</v>
      </c>
      <c r="F3" s="124" t="s">
        <v>23</v>
      </c>
      <c r="G3" s="124" t="s">
        <v>48</v>
      </c>
      <c r="H3" s="124" t="s">
        <v>581</v>
      </c>
      <c r="I3" s="124" t="s">
        <v>579</v>
      </c>
      <c r="J3" s="124" t="s">
        <v>583</v>
      </c>
      <c r="K3" s="579"/>
    </row>
    <row r="4" spans="1:11" s="37" customFormat="1" x14ac:dyDescent="0.2">
      <c r="A4" s="650" t="s">
        <v>566</v>
      </c>
      <c r="B4" s="454"/>
      <c r="C4" s="454">
        <v>1</v>
      </c>
      <c r="D4" s="454">
        <v>0.48</v>
      </c>
      <c r="E4" s="454"/>
      <c r="F4" s="454"/>
      <c r="G4" s="454">
        <v>0.92</v>
      </c>
      <c r="H4" s="454"/>
      <c r="I4" s="454"/>
      <c r="J4" s="454"/>
      <c r="K4" s="455">
        <v>1.85</v>
      </c>
    </row>
    <row r="5" spans="1:11" s="37" customFormat="1" x14ac:dyDescent="0.2">
      <c r="A5" s="643" t="s">
        <v>436</v>
      </c>
      <c r="B5" s="175" t="s">
        <v>576</v>
      </c>
      <c r="C5" s="175" t="s">
        <v>576</v>
      </c>
      <c r="D5" s="175" t="s">
        <v>576</v>
      </c>
      <c r="E5" s="175" t="s">
        <v>576</v>
      </c>
      <c r="F5" s="175" t="s">
        <v>576</v>
      </c>
      <c r="G5" s="175" t="s">
        <v>576</v>
      </c>
      <c r="H5" s="175" t="s">
        <v>576</v>
      </c>
      <c r="I5" s="175" t="s">
        <v>576</v>
      </c>
      <c r="J5" s="175" t="s">
        <v>576</v>
      </c>
      <c r="K5" s="176" t="s">
        <v>576</v>
      </c>
    </row>
    <row r="6" spans="1:11" s="37" customFormat="1" x14ac:dyDescent="0.2">
      <c r="A6" s="643" t="s">
        <v>437</v>
      </c>
      <c r="B6" s="175" t="s">
        <v>576</v>
      </c>
      <c r="C6" s="175" t="s">
        <v>576</v>
      </c>
      <c r="D6" s="175" t="s">
        <v>576</v>
      </c>
      <c r="E6" s="175" t="s">
        <v>576</v>
      </c>
      <c r="F6" s="175" t="s">
        <v>576</v>
      </c>
      <c r="G6" s="175" t="s">
        <v>576</v>
      </c>
      <c r="H6" s="175" t="s">
        <v>576</v>
      </c>
      <c r="I6" s="175" t="s">
        <v>576</v>
      </c>
      <c r="J6" s="175" t="s">
        <v>576</v>
      </c>
      <c r="K6" s="176" t="s">
        <v>576</v>
      </c>
    </row>
    <row r="7" spans="1:11" s="37" customFormat="1" x14ac:dyDescent="0.2">
      <c r="A7" s="643" t="s">
        <v>433</v>
      </c>
      <c r="B7" s="175" t="s">
        <v>576</v>
      </c>
      <c r="C7" s="175" t="s">
        <v>576</v>
      </c>
      <c r="D7" s="175" t="s">
        <v>576</v>
      </c>
      <c r="E7" s="175" t="s">
        <v>576</v>
      </c>
      <c r="F7" s="175" t="s">
        <v>576</v>
      </c>
      <c r="G7" s="175" t="s">
        <v>576</v>
      </c>
      <c r="H7" s="175" t="s">
        <v>576</v>
      </c>
      <c r="I7" s="175" t="s">
        <v>576</v>
      </c>
      <c r="J7" s="175" t="s">
        <v>576</v>
      </c>
      <c r="K7" s="176" t="s">
        <v>576</v>
      </c>
    </row>
    <row r="8" spans="1:11" s="37" customFormat="1" x14ac:dyDescent="0.2">
      <c r="A8" s="643" t="s">
        <v>434</v>
      </c>
      <c r="B8" s="175" t="s">
        <v>576</v>
      </c>
      <c r="C8" s="171">
        <v>1</v>
      </c>
      <c r="D8" s="171">
        <v>0.48</v>
      </c>
      <c r="E8" s="175" t="s">
        <v>576</v>
      </c>
      <c r="F8" s="175" t="s">
        <v>576</v>
      </c>
      <c r="G8" s="175" t="s">
        <v>576</v>
      </c>
      <c r="H8" s="175" t="s">
        <v>576</v>
      </c>
      <c r="I8" s="175" t="s">
        <v>576</v>
      </c>
      <c r="J8" s="175" t="s">
        <v>576</v>
      </c>
      <c r="K8" s="225">
        <v>1.85</v>
      </c>
    </row>
    <row r="9" spans="1:11" s="37" customFormat="1" x14ac:dyDescent="0.2">
      <c r="A9" s="643" t="s">
        <v>435</v>
      </c>
      <c r="B9" s="175" t="s">
        <v>576</v>
      </c>
      <c r="C9" s="175" t="s">
        <v>576</v>
      </c>
      <c r="D9" s="175" t="s">
        <v>576</v>
      </c>
      <c r="E9" s="175" t="s">
        <v>576</v>
      </c>
      <c r="F9" s="175" t="s">
        <v>576</v>
      </c>
      <c r="G9" s="175" t="s">
        <v>576</v>
      </c>
      <c r="H9" s="175" t="s">
        <v>576</v>
      </c>
      <c r="I9" s="175" t="s">
        <v>576</v>
      </c>
      <c r="J9" s="175" t="s">
        <v>576</v>
      </c>
      <c r="K9" s="176" t="s">
        <v>576</v>
      </c>
    </row>
    <row r="10" spans="1:11" s="37" customFormat="1" x14ac:dyDescent="0.2">
      <c r="A10" s="643" t="s">
        <v>438</v>
      </c>
      <c r="B10" s="175" t="s">
        <v>576</v>
      </c>
      <c r="C10" s="175" t="s">
        <v>576</v>
      </c>
      <c r="D10" s="175" t="s">
        <v>576</v>
      </c>
      <c r="E10" s="175" t="s">
        <v>576</v>
      </c>
      <c r="F10" s="175" t="s">
        <v>576</v>
      </c>
      <c r="G10" s="55">
        <v>0.92</v>
      </c>
      <c r="H10" s="175" t="s">
        <v>576</v>
      </c>
      <c r="I10" s="175" t="s">
        <v>576</v>
      </c>
      <c r="J10" s="175" t="s">
        <v>576</v>
      </c>
      <c r="K10" s="176" t="s">
        <v>576</v>
      </c>
    </row>
    <row r="11" spans="1:11" s="37" customFormat="1" ht="13.5" customHeight="1" thickBot="1" x14ac:dyDescent="0.25">
      <c r="A11" s="224" t="s">
        <v>461</v>
      </c>
      <c r="B11" s="688" t="s">
        <v>576</v>
      </c>
      <c r="C11" s="688" t="s">
        <v>576</v>
      </c>
      <c r="D11" s="172">
        <v>0.48</v>
      </c>
      <c r="E11" s="688" t="s">
        <v>576</v>
      </c>
      <c r="F11" s="688" t="s">
        <v>576</v>
      </c>
      <c r="G11" s="688" t="s">
        <v>576</v>
      </c>
      <c r="H11" s="688" t="s">
        <v>576</v>
      </c>
      <c r="I11" s="688" t="s">
        <v>576</v>
      </c>
      <c r="J11" s="688" t="s">
        <v>576</v>
      </c>
      <c r="K11" s="229">
        <v>0.05</v>
      </c>
    </row>
    <row r="12" spans="1:11" ht="13.5" thickBot="1" x14ac:dyDescent="0.25">
      <c r="A12" s="230" t="s">
        <v>83</v>
      </c>
      <c r="B12" s="231">
        <v>1</v>
      </c>
      <c r="C12" s="231">
        <v>7.13</v>
      </c>
      <c r="D12" s="231">
        <v>22.86</v>
      </c>
      <c r="E12" s="231"/>
      <c r="F12" s="231">
        <v>2.5</v>
      </c>
      <c r="G12" s="231">
        <v>1.92</v>
      </c>
      <c r="H12" s="231"/>
      <c r="I12" s="231"/>
      <c r="J12" s="231">
        <v>0.46</v>
      </c>
      <c r="K12" s="403">
        <v>11.43</v>
      </c>
    </row>
    <row r="13" spans="1:11" x14ac:dyDescent="0.2">
      <c r="A13" s="232" t="s">
        <v>436</v>
      </c>
      <c r="B13" s="233">
        <v>1</v>
      </c>
      <c r="C13" s="687" t="s">
        <v>576</v>
      </c>
      <c r="D13" s="234">
        <v>1</v>
      </c>
      <c r="E13" s="687" t="s">
        <v>576</v>
      </c>
      <c r="F13" s="687" t="s">
        <v>576</v>
      </c>
      <c r="G13" s="687" t="s">
        <v>576</v>
      </c>
      <c r="H13" s="687" t="s">
        <v>576</v>
      </c>
      <c r="I13" s="687" t="s">
        <v>576</v>
      </c>
      <c r="J13" s="233">
        <v>0.15</v>
      </c>
      <c r="K13" s="235">
        <v>0.17</v>
      </c>
    </row>
    <row r="14" spans="1:11" x14ac:dyDescent="0.2">
      <c r="A14" s="643" t="s">
        <v>437</v>
      </c>
      <c r="B14" s="175" t="s">
        <v>576</v>
      </c>
      <c r="C14" s="175" t="s">
        <v>576</v>
      </c>
      <c r="D14" s="661">
        <v>1</v>
      </c>
      <c r="E14" s="175" t="s">
        <v>576</v>
      </c>
      <c r="F14" s="175" t="s">
        <v>576</v>
      </c>
      <c r="G14" s="175" t="s">
        <v>576</v>
      </c>
      <c r="H14" s="175" t="s">
        <v>576</v>
      </c>
      <c r="I14" s="175" t="s">
        <v>576</v>
      </c>
      <c r="J14" s="175" t="s">
        <v>576</v>
      </c>
      <c r="K14" s="228">
        <v>0.08</v>
      </c>
    </row>
    <row r="15" spans="1:11" x14ac:dyDescent="0.2">
      <c r="A15" s="643" t="s">
        <v>433</v>
      </c>
      <c r="B15" s="175" t="s">
        <v>576</v>
      </c>
      <c r="C15" s="175" t="s">
        <v>576</v>
      </c>
      <c r="D15" s="175" t="s">
        <v>576</v>
      </c>
      <c r="E15" s="175" t="s">
        <v>576</v>
      </c>
      <c r="F15" s="661">
        <v>1</v>
      </c>
      <c r="G15" s="175" t="s">
        <v>576</v>
      </c>
      <c r="H15" s="175" t="s">
        <v>576</v>
      </c>
      <c r="I15" s="175" t="s">
        <v>576</v>
      </c>
      <c r="J15" s="175" t="s">
        <v>576</v>
      </c>
      <c r="K15" s="176" t="s">
        <v>576</v>
      </c>
    </row>
    <row r="16" spans="1:11" x14ac:dyDescent="0.2">
      <c r="A16" s="643" t="s">
        <v>434</v>
      </c>
      <c r="B16" s="175" t="s">
        <v>576</v>
      </c>
      <c r="C16" s="661">
        <v>5.13</v>
      </c>
      <c r="D16" s="661">
        <v>13.75</v>
      </c>
      <c r="E16" s="175" t="s">
        <v>576</v>
      </c>
      <c r="F16" s="175" t="s">
        <v>576</v>
      </c>
      <c r="G16" s="175" t="s">
        <v>576</v>
      </c>
      <c r="H16" s="175" t="s">
        <v>576</v>
      </c>
      <c r="I16" s="175" t="s">
        <v>576</v>
      </c>
      <c r="J16" s="55">
        <v>0.16</v>
      </c>
      <c r="K16" s="227">
        <v>5.52</v>
      </c>
    </row>
    <row r="17" spans="1:23" x14ac:dyDescent="0.2">
      <c r="A17" s="643" t="s">
        <v>435</v>
      </c>
      <c r="B17" s="175" t="s">
        <v>576</v>
      </c>
      <c r="C17" s="661">
        <v>1</v>
      </c>
      <c r="D17" s="661">
        <v>2</v>
      </c>
      <c r="E17" s="175" t="s">
        <v>576</v>
      </c>
      <c r="F17" s="175" t="s">
        <v>576</v>
      </c>
      <c r="G17" s="55">
        <v>1</v>
      </c>
      <c r="H17" s="175" t="s">
        <v>576</v>
      </c>
      <c r="I17" s="175" t="s">
        <v>576</v>
      </c>
      <c r="J17" s="175" t="s">
        <v>576</v>
      </c>
      <c r="K17" s="176" t="s">
        <v>576</v>
      </c>
    </row>
    <row r="18" spans="1:23" x14ac:dyDescent="0.2">
      <c r="A18" s="643" t="s">
        <v>438</v>
      </c>
      <c r="B18" s="175" t="s">
        <v>576</v>
      </c>
      <c r="C18" s="661">
        <v>1</v>
      </c>
      <c r="D18" s="661">
        <v>5.1100000000000003</v>
      </c>
      <c r="E18" s="175" t="s">
        <v>576</v>
      </c>
      <c r="F18" s="661">
        <v>1.5</v>
      </c>
      <c r="G18" s="55">
        <v>0.92</v>
      </c>
      <c r="H18" s="175" t="s">
        <v>576</v>
      </c>
      <c r="I18" s="175" t="s">
        <v>576</v>
      </c>
      <c r="J18" s="55">
        <v>0.15</v>
      </c>
      <c r="K18" s="227">
        <v>5.66</v>
      </c>
    </row>
    <row r="19" spans="1:23" ht="14.25" customHeight="1" thickBot="1" x14ac:dyDescent="0.25">
      <c r="A19" s="224" t="s">
        <v>461</v>
      </c>
      <c r="B19" s="688" t="s">
        <v>576</v>
      </c>
      <c r="C19" s="662">
        <v>2.38</v>
      </c>
      <c r="D19" s="662">
        <v>10.68</v>
      </c>
      <c r="E19" s="688" t="s">
        <v>576</v>
      </c>
      <c r="F19" s="688" t="s">
        <v>576</v>
      </c>
      <c r="G19" s="688" t="s">
        <v>576</v>
      </c>
      <c r="H19" s="688" t="s">
        <v>576</v>
      </c>
      <c r="I19" s="688" t="s">
        <v>576</v>
      </c>
      <c r="J19" s="56">
        <v>0.46</v>
      </c>
      <c r="K19" s="290">
        <v>6.87</v>
      </c>
    </row>
    <row r="21" spans="1:23" ht="12.75" customHeight="1" x14ac:dyDescent="0.2">
      <c r="A21" s="524" t="s">
        <v>118</v>
      </c>
      <c r="B21" s="524"/>
      <c r="C21" s="524"/>
      <c r="D21" s="524"/>
      <c r="E21" s="524"/>
      <c r="F21" s="524"/>
      <c r="G21" s="524"/>
      <c r="H21" s="524"/>
      <c r="I21" s="524"/>
      <c r="J21" s="524"/>
      <c r="K21" s="524"/>
    </row>
    <row r="22" spans="1:23" ht="15" customHeight="1" x14ac:dyDescent="0.2">
      <c r="A22" s="502" t="s">
        <v>456</v>
      </c>
      <c r="B22" s="502"/>
      <c r="C22" s="502"/>
      <c r="D22" s="502"/>
      <c r="E22" s="502"/>
      <c r="F22" s="502"/>
      <c r="G22" s="502"/>
      <c r="H22" s="502"/>
      <c r="I22" s="502"/>
      <c r="J22" s="502"/>
      <c r="K22" s="502"/>
    </row>
    <row r="23" spans="1:23" ht="45" customHeight="1" x14ac:dyDescent="0.2">
      <c r="A23" s="556" t="s">
        <v>457</v>
      </c>
      <c r="B23" s="556"/>
      <c r="C23" s="556"/>
      <c r="D23" s="556"/>
      <c r="E23" s="556"/>
      <c r="F23" s="556"/>
      <c r="G23" s="556"/>
      <c r="H23" s="556"/>
      <c r="I23" s="556"/>
      <c r="J23" s="556"/>
      <c r="K23" s="556"/>
      <c r="L23" s="29"/>
      <c r="M23" s="29"/>
      <c r="N23" s="29"/>
      <c r="O23" s="29"/>
      <c r="P23" s="29"/>
      <c r="Q23" s="29"/>
      <c r="R23" s="29"/>
      <c r="S23" s="29"/>
      <c r="T23" s="29"/>
      <c r="U23" s="29"/>
      <c r="V23" s="29"/>
    </row>
    <row r="24" spans="1:23" ht="30" customHeight="1" x14ac:dyDescent="0.2">
      <c r="A24" s="556" t="s">
        <v>458</v>
      </c>
      <c r="B24" s="556"/>
      <c r="C24" s="556"/>
      <c r="D24" s="556"/>
      <c r="E24" s="556"/>
      <c r="F24" s="556"/>
      <c r="G24" s="556"/>
      <c r="H24" s="556"/>
      <c r="I24" s="556"/>
      <c r="J24" s="556"/>
      <c r="K24" s="556"/>
      <c r="L24" s="29"/>
      <c r="M24" s="29"/>
      <c r="N24" s="29"/>
      <c r="O24" s="29"/>
      <c r="P24" s="29"/>
      <c r="Q24" s="29"/>
      <c r="R24" s="29"/>
      <c r="S24" s="29"/>
      <c r="T24" s="29"/>
      <c r="U24" s="29"/>
      <c r="V24" s="29"/>
      <c r="W24" s="29"/>
    </row>
    <row r="25" spans="1:23" x14ac:dyDescent="0.2">
      <c r="A25" s="556" t="s">
        <v>459</v>
      </c>
      <c r="B25" s="556"/>
      <c r="C25" s="556"/>
      <c r="D25" s="556"/>
      <c r="E25" s="556"/>
      <c r="F25" s="556"/>
      <c r="G25" s="556"/>
      <c r="H25" s="556"/>
      <c r="I25" s="556"/>
      <c r="J25" s="556"/>
      <c r="K25" s="556"/>
      <c r="L25" s="556"/>
      <c r="M25" s="556"/>
    </row>
    <row r="26" spans="1:23" ht="26.25" customHeight="1" x14ac:dyDescent="0.2">
      <c r="A26" s="502" t="s">
        <v>465</v>
      </c>
      <c r="B26" s="502"/>
      <c r="C26" s="502"/>
      <c r="D26" s="502"/>
      <c r="E26" s="502"/>
      <c r="F26" s="502"/>
      <c r="G26" s="502"/>
      <c r="H26" s="502"/>
      <c r="I26" s="502"/>
      <c r="J26" s="502"/>
      <c r="K26" s="502"/>
    </row>
    <row r="27" spans="1:23" x14ac:dyDescent="0.2">
      <c r="A27" s="549"/>
      <c r="B27" s="549"/>
      <c r="C27" s="549"/>
      <c r="D27" s="549"/>
      <c r="E27" s="549"/>
      <c r="F27" s="549"/>
      <c r="G27" s="549"/>
      <c r="H27" s="549"/>
      <c r="I27" s="549"/>
      <c r="J27" s="549"/>
      <c r="K27" s="549"/>
      <c r="L27" s="549"/>
    </row>
  </sheetData>
  <mergeCells count="12">
    <mergeCell ref="A23:K23"/>
    <mergeCell ref="A24:K24"/>
    <mergeCell ref="A25:M25"/>
    <mergeCell ref="A26:K26"/>
    <mergeCell ref="A27:L27"/>
    <mergeCell ref="A21:K21"/>
    <mergeCell ref="A22:K22"/>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3"/>
  <dimension ref="A1:H20"/>
  <sheetViews>
    <sheetView zoomScaleNormal="100" workbookViewId="0">
      <selection sqref="A1:E1"/>
    </sheetView>
  </sheetViews>
  <sheetFormatPr defaultColWidth="9.140625" defaultRowHeight="12.75" x14ac:dyDescent="0.2"/>
  <cols>
    <col min="1" max="1" width="26.85546875" style="76" customWidth="1"/>
    <col min="2" max="2" width="7.42578125" style="278" customWidth="1"/>
    <col min="3" max="3" width="10.7109375" style="278" customWidth="1"/>
    <col min="4" max="4" width="16.85546875" style="278" customWidth="1"/>
    <col min="5" max="5" width="14.5703125" style="278" customWidth="1"/>
    <col min="6" max="16384" width="9.140625" style="75"/>
  </cols>
  <sheetData>
    <row r="1" spans="1:8" ht="42.75" customHeight="1" x14ac:dyDescent="0.2">
      <c r="A1" s="566" t="s">
        <v>423</v>
      </c>
      <c r="B1" s="580"/>
      <c r="C1" s="581"/>
      <c r="D1" s="581"/>
      <c r="E1" s="495"/>
    </row>
    <row r="2" spans="1:8" s="78" customFormat="1" ht="38.25" customHeight="1" x14ac:dyDescent="0.2">
      <c r="A2" s="240"/>
      <c r="B2" s="582" t="s">
        <v>38</v>
      </c>
      <c r="C2" s="583"/>
      <c r="D2" s="584"/>
      <c r="E2" s="588" t="s">
        <v>588</v>
      </c>
    </row>
    <row r="3" spans="1:8" s="78" customFormat="1" ht="15" customHeight="1" x14ac:dyDescent="0.2">
      <c r="A3" s="587" t="s">
        <v>567</v>
      </c>
      <c r="B3" s="585" t="s">
        <v>589</v>
      </c>
      <c r="C3" s="585"/>
      <c r="D3" s="537" t="s">
        <v>590</v>
      </c>
      <c r="E3" s="589"/>
    </row>
    <row r="4" spans="1:8" s="78" customFormat="1" ht="51.75" thickBot="1" x14ac:dyDescent="0.25">
      <c r="A4" s="558"/>
      <c r="B4" s="300" t="s">
        <v>64</v>
      </c>
      <c r="C4" s="300" t="s">
        <v>120</v>
      </c>
      <c r="D4" s="586"/>
      <c r="E4" s="590"/>
    </row>
    <row r="5" spans="1:8" s="37" customFormat="1" x14ac:dyDescent="0.2">
      <c r="A5" s="277" t="s">
        <v>566</v>
      </c>
      <c r="B5" s="54">
        <v>2</v>
      </c>
      <c r="C5" s="104">
        <v>2</v>
      </c>
      <c r="D5" s="104">
        <v>2</v>
      </c>
      <c r="E5" s="226">
        <v>41</v>
      </c>
    </row>
    <row r="6" spans="1:8" s="37" customFormat="1" x14ac:dyDescent="0.2">
      <c r="A6" s="243" t="s">
        <v>644</v>
      </c>
      <c r="B6" s="55">
        <v>0</v>
      </c>
      <c r="C6" s="55">
        <v>0</v>
      </c>
      <c r="D6" s="55">
        <v>0</v>
      </c>
      <c r="E6" s="228">
        <v>0</v>
      </c>
    </row>
    <row r="7" spans="1:8" s="37" customFormat="1" x14ac:dyDescent="0.2">
      <c r="A7" s="243" t="s">
        <v>86</v>
      </c>
      <c r="B7" s="55">
        <v>0</v>
      </c>
      <c r="C7" s="55">
        <v>0</v>
      </c>
      <c r="D7" s="55">
        <v>0</v>
      </c>
      <c r="E7" s="228">
        <v>0</v>
      </c>
    </row>
    <row r="8" spans="1:8" s="37" customFormat="1" x14ac:dyDescent="0.2">
      <c r="A8" s="243" t="s">
        <v>645</v>
      </c>
      <c r="B8" s="55">
        <v>2</v>
      </c>
      <c r="C8" s="55">
        <v>2</v>
      </c>
      <c r="D8" s="55">
        <v>2</v>
      </c>
      <c r="E8" s="228">
        <v>41</v>
      </c>
    </row>
    <row r="9" spans="1:8" s="37" customFormat="1" ht="13.5" thickBot="1" x14ac:dyDescent="0.25">
      <c r="A9" s="224" t="s">
        <v>86</v>
      </c>
      <c r="B9" s="56">
        <v>0</v>
      </c>
      <c r="C9" s="56">
        <v>0</v>
      </c>
      <c r="D9" s="56">
        <v>0</v>
      </c>
      <c r="E9" s="301">
        <v>0</v>
      </c>
    </row>
    <row r="10" spans="1:8" x14ac:dyDescent="0.2">
      <c r="A10" s="248" t="s">
        <v>621</v>
      </c>
      <c r="B10" s="149">
        <v>11</v>
      </c>
      <c r="C10" s="302">
        <v>11</v>
      </c>
      <c r="D10" s="302">
        <v>9</v>
      </c>
      <c r="E10" s="150">
        <v>46.6</v>
      </c>
    </row>
    <row r="11" spans="1:8" ht="13.5" thickBot="1" x14ac:dyDescent="0.25">
      <c r="A11" s="244" t="s">
        <v>86</v>
      </c>
      <c r="B11" s="262">
        <v>1</v>
      </c>
      <c r="C11" s="289">
        <v>1</v>
      </c>
      <c r="D11" s="289">
        <v>1</v>
      </c>
      <c r="E11" s="290">
        <v>57</v>
      </c>
    </row>
    <row r="12" spans="1:8" x14ac:dyDescent="0.2">
      <c r="A12" s="113" t="s">
        <v>622</v>
      </c>
      <c r="B12" s="160">
        <v>7</v>
      </c>
      <c r="C12" s="303">
        <v>7</v>
      </c>
      <c r="D12" s="303">
        <v>5</v>
      </c>
      <c r="E12" s="207">
        <v>30.21</v>
      </c>
    </row>
    <row r="13" spans="1:8" ht="13.5" thickBot="1" x14ac:dyDescent="0.25">
      <c r="A13" s="268" t="s">
        <v>86</v>
      </c>
      <c r="B13" s="262">
        <v>0</v>
      </c>
      <c r="C13" s="289">
        <v>0</v>
      </c>
      <c r="D13" s="289">
        <v>0</v>
      </c>
      <c r="E13" s="290">
        <v>0</v>
      </c>
    </row>
    <row r="15" spans="1:8" ht="38.25" customHeight="1" x14ac:dyDescent="0.2">
      <c r="A15" s="556" t="s">
        <v>405</v>
      </c>
      <c r="B15" s="556"/>
      <c r="C15" s="556"/>
      <c r="D15" s="556"/>
      <c r="E15" s="556"/>
      <c r="F15" s="29"/>
      <c r="G15" s="29"/>
      <c r="H15" s="29"/>
    </row>
    <row r="16" spans="1:8" ht="31.5" customHeight="1" x14ac:dyDescent="0.2">
      <c r="A16" s="556" t="s">
        <v>104</v>
      </c>
      <c r="B16" s="556"/>
      <c r="C16" s="556"/>
      <c r="D16" s="556"/>
      <c r="E16" s="556"/>
      <c r="F16" s="93"/>
      <c r="G16" s="93"/>
      <c r="H16" s="93"/>
    </row>
    <row r="17" spans="1:8" ht="31.5" customHeight="1" x14ac:dyDescent="0.2">
      <c r="A17" s="556" t="s">
        <v>407</v>
      </c>
      <c r="B17" s="556"/>
      <c r="C17" s="556"/>
      <c r="D17" s="556"/>
      <c r="E17" s="556"/>
      <c r="F17" s="93"/>
      <c r="G17" s="93"/>
      <c r="H17" s="93"/>
    </row>
    <row r="18" spans="1:8" x14ac:dyDescent="0.2">
      <c r="A18" s="517" t="s">
        <v>406</v>
      </c>
      <c r="B18" s="517"/>
      <c r="C18" s="517"/>
      <c r="D18" s="517"/>
      <c r="E18" s="517"/>
    </row>
    <row r="20" spans="1:8" x14ac:dyDescent="0.2">
      <c r="A20" s="13"/>
    </row>
  </sheetData>
  <mergeCells count="10">
    <mergeCell ref="A16:E16"/>
    <mergeCell ref="A18:E18"/>
    <mergeCell ref="A1:E1"/>
    <mergeCell ref="B2:D2"/>
    <mergeCell ref="B3:C3"/>
    <mergeCell ref="D3:D4"/>
    <mergeCell ref="A15:E15"/>
    <mergeCell ref="A3:A4"/>
    <mergeCell ref="E2:E4"/>
    <mergeCell ref="A17:E1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16"/>
  <sheetViews>
    <sheetView workbookViewId="0">
      <selection sqref="A1:E1"/>
    </sheetView>
  </sheetViews>
  <sheetFormatPr defaultColWidth="9.140625" defaultRowHeight="12.75" x14ac:dyDescent="0.2"/>
  <cols>
    <col min="1" max="1" width="22.7109375" style="2" customWidth="1"/>
    <col min="2" max="2" width="10.5703125" style="278" customWidth="1"/>
    <col min="3" max="3" width="11.42578125" style="278" customWidth="1"/>
    <col min="4" max="4" width="12" style="278" customWidth="1"/>
    <col min="5" max="5" width="24" style="278" customWidth="1"/>
    <col min="6" max="16384" width="9.140625" style="1"/>
  </cols>
  <sheetData>
    <row r="1" spans="1:15" ht="41.25" customHeight="1" thickBot="1" x14ac:dyDescent="0.25">
      <c r="A1" s="591" t="s">
        <v>387</v>
      </c>
      <c r="B1" s="592"/>
      <c r="C1" s="592"/>
      <c r="D1" s="592"/>
      <c r="E1" s="593"/>
    </row>
    <row r="2" spans="1:15" s="4" customFormat="1" ht="38.25" customHeight="1" x14ac:dyDescent="0.2">
      <c r="A2" s="151"/>
      <c r="B2" s="689" t="s">
        <v>540</v>
      </c>
      <c r="C2" s="689"/>
      <c r="D2" s="292"/>
      <c r="E2" s="594" t="s">
        <v>4</v>
      </c>
    </row>
    <row r="3" spans="1:15" s="4" customFormat="1" ht="41.25" customHeight="1" x14ac:dyDescent="0.2">
      <c r="A3" s="240" t="s">
        <v>569</v>
      </c>
      <c r="B3" s="250" t="s">
        <v>4</v>
      </c>
      <c r="C3" s="250" t="s">
        <v>47</v>
      </c>
      <c r="D3" s="250" t="s">
        <v>46</v>
      </c>
      <c r="E3" s="500"/>
    </row>
    <row r="4" spans="1:15" ht="12.75" customHeight="1" x14ac:dyDescent="0.2">
      <c r="A4" s="241" t="s">
        <v>592</v>
      </c>
      <c r="B4" s="304" t="s">
        <v>591</v>
      </c>
      <c r="C4" s="261">
        <v>0</v>
      </c>
      <c r="D4" s="261">
        <v>0</v>
      </c>
      <c r="E4" s="305">
        <f t="shared" ref="E4:E9" si="0">SUM(B4,D4)</f>
        <v>0</v>
      </c>
    </row>
    <row r="5" spans="1:15" ht="12.75" customHeight="1" x14ac:dyDescent="0.2">
      <c r="A5" s="241" t="s">
        <v>593</v>
      </c>
      <c r="B5" s="261">
        <v>0</v>
      </c>
      <c r="C5" s="261">
        <v>0</v>
      </c>
      <c r="D5" s="261">
        <v>0</v>
      </c>
      <c r="E5" s="305">
        <f t="shared" si="0"/>
        <v>0</v>
      </c>
    </row>
    <row r="6" spans="1:15" x14ac:dyDescent="0.2">
      <c r="A6" s="241" t="s">
        <v>594</v>
      </c>
      <c r="B6" s="304" t="s">
        <v>591</v>
      </c>
      <c r="C6" s="261">
        <v>0</v>
      </c>
      <c r="D6" s="261">
        <v>0</v>
      </c>
      <c r="E6" s="305">
        <f t="shared" si="0"/>
        <v>0</v>
      </c>
    </row>
    <row r="7" spans="1:15" ht="38.25" x14ac:dyDescent="0.2">
      <c r="A7" s="241" t="s">
        <v>595</v>
      </c>
      <c r="B7" s="261">
        <v>0</v>
      </c>
      <c r="C7" s="261">
        <v>0</v>
      </c>
      <c r="D7" s="261">
        <v>0</v>
      </c>
      <c r="E7" s="305">
        <f t="shared" si="0"/>
        <v>0</v>
      </c>
    </row>
    <row r="8" spans="1:15" ht="38.25" x14ac:dyDescent="0.2">
      <c r="A8" s="241" t="s">
        <v>596</v>
      </c>
      <c r="B8" s="304" t="s">
        <v>591</v>
      </c>
      <c r="C8" s="261">
        <v>0</v>
      </c>
      <c r="D8" s="261">
        <v>0</v>
      </c>
      <c r="E8" s="305">
        <f t="shared" si="0"/>
        <v>0</v>
      </c>
    </row>
    <row r="9" spans="1:15" ht="13.5" thickBot="1" x14ac:dyDescent="0.25">
      <c r="A9" s="267" t="s">
        <v>597</v>
      </c>
      <c r="B9" s="262">
        <v>0</v>
      </c>
      <c r="C9" s="138">
        <v>0</v>
      </c>
      <c r="D9" s="138">
        <v>0</v>
      </c>
      <c r="E9" s="306">
        <f t="shared" si="0"/>
        <v>0</v>
      </c>
    </row>
    <row r="10" spans="1:15" x14ac:dyDescent="0.2">
      <c r="A10" s="31"/>
      <c r="B10" s="185"/>
      <c r="C10" s="185"/>
      <c r="D10" s="185"/>
      <c r="E10" s="185"/>
    </row>
    <row r="11" spans="1:15" x14ac:dyDescent="0.2">
      <c r="A11" s="556" t="s">
        <v>520</v>
      </c>
      <c r="B11" s="556"/>
      <c r="C11" s="556"/>
      <c r="D11" s="556"/>
      <c r="E11" s="556"/>
    </row>
    <row r="12" spans="1:15" ht="39.950000000000003" customHeight="1" x14ac:dyDescent="0.2">
      <c r="A12" s="502" t="s">
        <v>545</v>
      </c>
      <c r="B12" s="502"/>
      <c r="C12" s="502"/>
      <c r="D12" s="502"/>
      <c r="E12" s="502"/>
    </row>
    <row r="13" spans="1:15" ht="38.25" customHeight="1" x14ac:dyDescent="0.2">
      <c r="A13" s="502" t="s">
        <v>546</v>
      </c>
      <c r="B13" s="502"/>
      <c r="C13" s="502"/>
      <c r="D13" s="502"/>
      <c r="E13" s="502"/>
    </row>
    <row r="14" spans="1:15" ht="30.75" customHeight="1" x14ac:dyDescent="0.2">
      <c r="A14" s="556" t="s">
        <v>547</v>
      </c>
      <c r="B14" s="556"/>
      <c r="C14" s="556"/>
      <c r="D14" s="556"/>
      <c r="E14" s="556"/>
      <c r="F14" s="29"/>
      <c r="G14" s="29"/>
      <c r="H14" s="29"/>
      <c r="I14" s="29"/>
      <c r="J14" s="29"/>
      <c r="K14" s="29"/>
      <c r="L14" s="29"/>
      <c r="M14" s="29"/>
      <c r="N14" s="29"/>
      <c r="O14" s="29"/>
    </row>
    <row r="15" spans="1:15" ht="30" customHeight="1" x14ac:dyDescent="0.2">
      <c r="A15" s="556" t="s">
        <v>548</v>
      </c>
      <c r="B15" s="556"/>
      <c r="C15" s="556"/>
      <c r="D15" s="556"/>
      <c r="E15" s="556"/>
      <c r="F15" s="29"/>
      <c r="G15" s="29"/>
      <c r="H15" s="29"/>
      <c r="I15" s="29"/>
      <c r="J15" s="29"/>
      <c r="K15" s="29"/>
      <c r="L15" s="29"/>
      <c r="M15" s="29"/>
      <c r="N15" s="29"/>
      <c r="O15" s="29"/>
    </row>
    <row r="16" spans="1:15" ht="30" customHeight="1" x14ac:dyDescent="0.2">
      <c r="A16" s="496" t="s">
        <v>96</v>
      </c>
      <c r="B16" s="496"/>
      <c r="C16" s="496"/>
      <c r="D16" s="496"/>
      <c r="E16" s="496"/>
      <c r="F16" s="16"/>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41"/>
  <dimension ref="A1:M269"/>
  <sheetViews>
    <sheetView zoomScaleNormal="100" workbookViewId="0">
      <selection sqref="A1:K1"/>
    </sheetView>
  </sheetViews>
  <sheetFormatPr defaultColWidth="9.140625" defaultRowHeight="12.75" x14ac:dyDescent="0.2"/>
  <cols>
    <col min="1" max="1" width="51.85546875" style="645" customWidth="1"/>
    <col min="2" max="2" width="13" style="319" bestFit="1" customWidth="1"/>
    <col min="3" max="5" width="13" style="319" customWidth="1"/>
    <col min="6" max="6" width="11.28515625" style="319" customWidth="1"/>
    <col min="7" max="10" width="15.42578125" style="319" customWidth="1"/>
    <col min="11" max="11" width="9.140625" style="185"/>
    <col min="12" max="12" width="9.140625" style="646"/>
    <col min="13" max="13" width="46.42578125" style="646" customWidth="1"/>
    <col min="14" max="16384" width="9.140625" style="646"/>
  </cols>
  <sheetData>
    <row r="1" spans="1:13" ht="42" customHeight="1" thickBot="1" x14ac:dyDescent="0.3">
      <c r="A1" s="595" t="s">
        <v>654</v>
      </c>
      <c r="B1" s="596"/>
      <c r="C1" s="596"/>
      <c r="D1" s="596"/>
      <c r="E1" s="596"/>
      <c r="F1" s="596"/>
      <c r="G1" s="596"/>
      <c r="H1" s="596"/>
      <c r="I1" s="596"/>
      <c r="J1" s="596"/>
      <c r="K1" s="597"/>
      <c r="L1" s="311"/>
    </row>
    <row r="2" spans="1:13" s="660" customFormat="1" ht="15" customHeight="1" thickBot="1" x14ac:dyDescent="0.25">
      <c r="A2" s="308" t="s">
        <v>569</v>
      </c>
      <c r="B2" s="604" t="s">
        <v>593</v>
      </c>
      <c r="C2" s="605"/>
      <c r="D2" s="606"/>
      <c r="E2" s="607" t="s">
        <v>594</v>
      </c>
      <c r="F2" s="608"/>
      <c r="G2" s="598" t="s">
        <v>603</v>
      </c>
      <c r="H2" s="600" t="s">
        <v>598</v>
      </c>
      <c r="I2" s="598" t="s">
        <v>599</v>
      </c>
      <c r="J2" s="600" t="s">
        <v>600</v>
      </c>
      <c r="K2" s="602" t="s">
        <v>85</v>
      </c>
    </row>
    <row r="3" spans="1:13" s="660" customFormat="1" ht="38.25" customHeight="1" thickBot="1" x14ac:dyDescent="0.35">
      <c r="A3" s="308" t="s">
        <v>62</v>
      </c>
      <c r="B3" s="309" t="s">
        <v>64</v>
      </c>
      <c r="C3" s="666" t="s">
        <v>601</v>
      </c>
      <c r="D3" s="310" t="s">
        <v>602</v>
      </c>
      <c r="E3" s="310" t="s">
        <v>602</v>
      </c>
      <c r="F3" s="665" t="s">
        <v>64</v>
      </c>
      <c r="G3" s="599"/>
      <c r="H3" s="601"/>
      <c r="I3" s="599"/>
      <c r="J3" s="601"/>
      <c r="K3" s="603"/>
      <c r="M3" s="89"/>
    </row>
    <row r="4" spans="1:13" s="660" customFormat="1" x14ac:dyDescent="0.2">
      <c r="A4" s="307" t="s">
        <v>128</v>
      </c>
      <c r="B4" s="647" t="s">
        <v>576</v>
      </c>
      <c r="C4" s="647" t="s">
        <v>576</v>
      </c>
      <c r="D4" s="647" t="s">
        <v>576</v>
      </c>
      <c r="E4" s="647" t="s">
        <v>576</v>
      </c>
      <c r="F4" s="647" t="s">
        <v>576</v>
      </c>
      <c r="G4" s="667" t="s">
        <v>576</v>
      </c>
      <c r="H4" s="653" t="s">
        <v>576</v>
      </c>
      <c r="I4" s="667" t="s">
        <v>576</v>
      </c>
      <c r="J4" s="653" t="s">
        <v>576</v>
      </c>
      <c r="K4" s="312">
        <v>0</v>
      </c>
    </row>
    <row r="5" spans="1:13" s="660" customFormat="1" x14ac:dyDescent="0.2">
      <c r="A5" s="654" t="s">
        <v>130</v>
      </c>
      <c r="B5" s="647" t="s">
        <v>576</v>
      </c>
      <c r="C5" s="647" t="s">
        <v>576</v>
      </c>
      <c r="D5" s="647" t="s">
        <v>576</v>
      </c>
      <c r="E5" s="647" t="s">
        <v>576</v>
      </c>
      <c r="F5" s="647" t="s">
        <v>576</v>
      </c>
      <c r="G5" s="667" t="s">
        <v>576</v>
      </c>
      <c r="H5" s="653" t="s">
        <v>576</v>
      </c>
      <c r="I5" s="667" t="s">
        <v>576</v>
      </c>
      <c r="J5" s="653" t="s">
        <v>576</v>
      </c>
      <c r="K5" s="312">
        <v>0</v>
      </c>
    </row>
    <row r="6" spans="1:13" s="660" customFormat="1" x14ac:dyDescent="0.2">
      <c r="A6" s="654" t="s">
        <v>131</v>
      </c>
      <c r="B6" s="647" t="s">
        <v>576</v>
      </c>
      <c r="C6" s="647" t="s">
        <v>576</v>
      </c>
      <c r="D6" s="647" t="s">
        <v>576</v>
      </c>
      <c r="E6" s="647" t="s">
        <v>576</v>
      </c>
      <c r="F6" s="647" t="s">
        <v>576</v>
      </c>
      <c r="G6" s="667" t="s">
        <v>576</v>
      </c>
      <c r="H6" s="653" t="s">
        <v>576</v>
      </c>
      <c r="I6" s="667" t="s">
        <v>576</v>
      </c>
      <c r="J6" s="653" t="s">
        <v>576</v>
      </c>
      <c r="K6" s="312">
        <v>0</v>
      </c>
    </row>
    <row r="7" spans="1:13" s="660" customFormat="1" x14ac:dyDescent="0.2">
      <c r="A7" s="654" t="s">
        <v>60</v>
      </c>
      <c r="B7" s="647" t="s">
        <v>576</v>
      </c>
      <c r="C7" s="647" t="s">
        <v>576</v>
      </c>
      <c r="D7" s="647" t="s">
        <v>576</v>
      </c>
      <c r="E7" s="647" t="s">
        <v>576</v>
      </c>
      <c r="F7" s="647" t="s">
        <v>576</v>
      </c>
      <c r="G7" s="667" t="s">
        <v>576</v>
      </c>
      <c r="H7" s="653" t="s">
        <v>576</v>
      </c>
      <c r="I7" s="667" t="s">
        <v>576</v>
      </c>
      <c r="J7" s="653" t="s">
        <v>576</v>
      </c>
      <c r="K7" s="312">
        <v>0</v>
      </c>
    </row>
    <row r="8" spans="1:13" s="660" customFormat="1" x14ac:dyDescent="0.2">
      <c r="A8" s="654" t="s">
        <v>133</v>
      </c>
      <c r="B8" s="647" t="s">
        <v>576</v>
      </c>
      <c r="C8" s="647" t="s">
        <v>576</v>
      </c>
      <c r="D8" s="647" t="s">
        <v>576</v>
      </c>
      <c r="E8" s="647" t="s">
        <v>576</v>
      </c>
      <c r="F8" s="647" t="s">
        <v>576</v>
      </c>
      <c r="G8" s="667" t="s">
        <v>576</v>
      </c>
      <c r="H8" s="653" t="s">
        <v>576</v>
      </c>
      <c r="I8" s="667" t="s">
        <v>576</v>
      </c>
      <c r="J8" s="653" t="s">
        <v>576</v>
      </c>
      <c r="K8" s="312">
        <v>0</v>
      </c>
    </row>
    <row r="9" spans="1:13" s="660" customFormat="1" x14ac:dyDescent="0.2">
      <c r="A9" s="654" t="s">
        <v>134</v>
      </c>
      <c r="B9" s="647" t="s">
        <v>576</v>
      </c>
      <c r="C9" s="647" t="s">
        <v>576</v>
      </c>
      <c r="D9" s="647" t="s">
        <v>576</v>
      </c>
      <c r="E9" s="647" t="s">
        <v>576</v>
      </c>
      <c r="F9" s="647" t="s">
        <v>576</v>
      </c>
      <c r="G9" s="667" t="s">
        <v>576</v>
      </c>
      <c r="H9" s="653" t="s">
        <v>576</v>
      </c>
      <c r="I9" s="667" t="s">
        <v>576</v>
      </c>
      <c r="J9" s="653" t="s">
        <v>576</v>
      </c>
      <c r="K9" s="312">
        <v>0</v>
      </c>
    </row>
    <row r="10" spans="1:13" s="660" customFormat="1" x14ac:dyDescent="0.2">
      <c r="A10" s="654" t="s">
        <v>135</v>
      </c>
      <c r="B10" s="647" t="s">
        <v>576</v>
      </c>
      <c r="C10" s="647" t="s">
        <v>576</v>
      </c>
      <c r="D10" s="647" t="s">
        <v>576</v>
      </c>
      <c r="E10" s="647" t="s">
        <v>576</v>
      </c>
      <c r="F10" s="647" t="s">
        <v>576</v>
      </c>
      <c r="G10" s="667" t="s">
        <v>576</v>
      </c>
      <c r="H10" s="653" t="s">
        <v>576</v>
      </c>
      <c r="I10" s="667" t="s">
        <v>576</v>
      </c>
      <c r="J10" s="653" t="s">
        <v>576</v>
      </c>
      <c r="K10" s="312">
        <v>0</v>
      </c>
    </row>
    <row r="11" spans="1:13" s="660" customFormat="1" x14ac:dyDescent="0.2">
      <c r="A11" s="654" t="s">
        <v>136</v>
      </c>
      <c r="B11" s="647" t="s">
        <v>576</v>
      </c>
      <c r="C11" s="647" t="s">
        <v>576</v>
      </c>
      <c r="D11" s="647" t="s">
        <v>576</v>
      </c>
      <c r="E11" s="647" t="s">
        <v>576</v>
      </c>
      <c r="F11" s="647" t="s">
        <v>576</v>
      </c>
      <c r="G11" s="667" t="s">
        <v>576</v>
      </c>
      <c r="H11" s="653" t="s">
        <v>576</v>
      </c>
      <c r="I11" s="667" t="s">
        <v>576</v>
      </c>
      <c r="J11" s="653" t="s">
        <v>576</v>
      </c>
      <c r="K11" s="312">
        <v>0</v>
      </c>
    </row>
    <row r="12" spans="1:13" s="660" customFormat="1" x14ac:dyDescent="0.2">
      <c r="A12" s="654" t="s">
        <v>137</v>
      </c>
      <c r="B12" s="647" t="s">
        <v>576</v>
      </c>
      <c r="C12" s="647" t="s">
        <v>576</v>
      </c>
      <c r="D12" s="647" t="s">
        <v>576</v>
      </c>
      <c r="E12" s="647" t="s">
        <v>576</v>
      </c>
      <c r="F12" s="647" t="s">
        <v>576</v>
      </c>
      <c r="G12" s="667" t="s">
        <v>576</v>
      </c>
      <c r="H12" s="653" t="s">
        <v>576</v>
      </c>
      <c r="I12" s="667" t="s">
        <v>576</v>
      </c>
      <c r="J12" s="653" t="s">
        <v>576</v>
      </c>
      <c r="K12" s="312">
        <v>0</v>
      </c>
    </row>
    <row r="13" spans="1:13" s="660" customFormat="1" x14ac:dyDescent="0.2">
      <c r="A13" s="654" t="s">
        <v>138</v>
      </c>
      <c r="B13" s="647" t="s">
        <v>576</v>
      </c>
      <c r="C13" s="647" t="s">
        <v>576</v>
      </c>
      <c r="D13" s="647" t="s">
        <v>576</v>
      </c>
      <c r="E13" s="647" t="s">
        <v>576</v>
      </c>
      <c r="F13" s="647" t="s">
        <v>576</v>
      </c>
      <c r="G13" s="667" t="s">
        <v>576</v>
      </c>
      <c r="H13" s="653" t="s">
        <v>576</v>
      </c>
      <c r="I13" s="667" t="s">
        <v>576</v>
      </c>
      <c r="J13" s="653" t="s">
        <v>576</v>
      </c>
      <c r="K13" s="312">
        <v>0</v>
      </c>
    </row>
    <row r="14" spans="1:13" s="660" customFormat="1" x14ac:dyDescent="0.2">
      <c r="A14" s="654" t="s">
        <v>139</v>
      </c>
      <c r="B14" s="647" t="s">
        <v>576</v>
      </c>
      <c r="C14" s="647" t="s">
        <v>576</v>
      </c>
      <c r="D14" s="647" t="s">
        <v>576</v>
      </c>
      <c r="E14" s="647" t="s">
        <v>576</v>
      </c>
      <c r="F14" s="647" t="s">
        <v>576</v>
      </c>
      <c r="G14" s="667" t="s">
        <v>576</v>
      </c>
      <c r="H14" s="653" t="s">
        <v>576</v>
      </c>
      <c r="I14" s="667" t="s">
        <v>576</v>
      </c>
      <c r="J14" s="653" t="s">
        <v>576</v>
      </c>
      <c r="K14" s="312">
        <v>0</v>
      </c>
    </row>
    <row r="15" spans="1:13" s="660" customFormat="1" x14ac:dyDescent="0.2">
      <c r="A15" s="654" t="s">
        <v>140</v>
      </c>
      <c r="B15" s="647" t="s">
        <v>576</v>
      </c>
      <c r="C15" s="647" t="s">
        <v>576</v>
      </c>
      <c r="D15" s="647" t="s">
        <v>576</v>
      </c>
      <c r="E15" s="647" t="s">
        <v>576</v>
      </c>
      <c r="F15" s="647" t="s">
        <v>576</v>
      </c>
      <c r="G15" s="667" t="s">
        <v>576</v>
      </c>
      <c r="H15" s="653" t="s">
        <v>576</v>
      </c>
      <c r="I15" s="667" t="s">
        <v>576</v>
      </c>
      <c r="J15" s="653" t="s">
        <v>576</v>
      </c>
      <c r="K15" s="312">
        <v>0</v>
      </c>
    </row>
    <row r="16" spans="1:13" s="660" customFormat="1" x14ac:dyDescent="0.2">
      <c r="A16" s="654" t="s">
        <v>141</v>
      </c>
      <c r="B16" s="647" t="s">
        <v>576</v>
      </c>
      <c r="C16" s="647" t="s">
        <v>576</v>
      </c>
      <c r="D16" s="647" t="s">
        <v>576</v>
      </c>
      <c r="E16" s="647" t="s">
        <v>576</v>
      </c>
      <c r="F16" s="647" t="s">
        <v>576</v>
      </c>
      <c r="G16" s="667" t="s">
        <v>576</v>
      </c>
      <c r="H16" s="653" t="s">
        <v>576</v>
      </c>
      <c r="I16" s="667" t="s">
        <v>576</v>
      </c>
      <c r="J16" s="653" t="s">
        <v>576</v>
      </c>
      <c r="K16" s="312">
        <v>0</v>
      </c>
    </row>
    <row r="17" spans="1:11" s="660" customFormat="1" x14ac:dyDescent="0.2">
      <c r="A17" s="654" t="s">
        <v>142</v>
      </c>
      <c r="B17" s="647" t="s">
        <v>576</v>
      </c>
      <c r="C17" s="647" t="s">
        <v>576</v>
      </c>
      <c r="D17" s="647" t="s">
        <v>576</v>
      </c>
      <c r="E17" s="647" t="s">
        <v>576</v>
      </c>
      <c r="F17" s="647" t="s">
        <v>576</v>
      </c>
      <c r="G17" s="667" t="s">
        <v>576</v>
      </c>
      <c r="H17" s="653" t="s">
        <v>576</v>
      </c>
      <c r="I17" s="667" t="s">
        <v>576</v>
      </c>
      <c r="J17" s="653" t="s">
        <v>576</v>
      </c>
      <c r="K17" s="312">
        <v>0</v>
      </c>
    </row>
    <row r="18" spans="1:11" s="660" customFormat="1" x14ac:dyDescent="0.2">
      <c r="A18" s="654" t="s">
        <v>143</v>
      </c>
      <c r="B18" s="647" t="s">
        <v>576</v>
      </c>
      <c r="C18" s="647" t="s">
        <v>576</v>
      </c>
      <c r="D18" s="647" t="s">
        <v>576</v>
      </c>
      <c r="E18" s="647" t="s">
        <v>576</v>
      </c>
      <c r="F18" s="647" t="s">
        <v>576</v>
      </c>
      <c r="G18" s="667" t="s">
        <v>576</v>
      </c>
      <c r="H18" s="653" t="s">
        <v>576</v>
      </c>
      <c r="I18" s="667" t="s">
        <v>576</v>
      </c>
      <c r="J18" s="653" t="s">
        <v>576</v>
      </c>
      <c r="K18" s="312">
        <v>0</v>
      </c>
    </row>
    <row r="19" spans="1:11" s="660" customFormat="1" x14ac:dyDescent="0.2">
      <c r="A19" s="654" t="s">
        <v>193</v>
      </c>
      <c r="B19" s="647" t="s">
        <v>576</v>
      </c>
      <c r="C19" s="647" t="s">
        <v>576</v>
      </c>
      <c r="D19" s="647" t="s">
        <v>576</v>
      </c>
      <c r="E19" s="647" t="s">
        <v>576</v>
      </c>
      <c r="F19" s="647" t="s">
        <v>576</v>
      </c>
      <c r="G19" s="667" t="s">
        <v>576</v>
      </c>
      <c r="H19" s="653" t="s">
        <v>576</v>
      </c>
      <c r="I19" s="667" t="s">
        <v>576</v>
      </c>
      <c r="J19" s="653" t="s">
        <v>576</v>
      </c>
      <c r="K19" s="312">
        <v>0</v>
      </c>
    </row>
    <row r="20" spans="1:11" s="660" customFormat="1" x14ac:dyDescent="0.2">
      <c r="A20" s="654" t="s">
        <v>214</v>
      </c>
      <c r="B20" s="647" t="s">
        <v>576</v>
      </c>
      <c r="C20" s="647" t="s">
        <v>576</v>
      </c>
      <c r="D20" s="647" t="s">
        <v>576</v>
      </c>
      <c r="E20" s="647" t="s">
        <v>576</v>
      </c>
      <c r="F20" s="647" t="s">
        <v>576</v>
      </c>
      <c r="G20" s="667" t="s">
        <v>576</v>
      </c>
      <c r="H20" s="653" t="s">
        <v>576</v>
      </c>
      <c r="I20" s="667" t="s">
        <v>576</v>
      </c>
      <c r="J20" s="653" t="s">
        <v>576</v>
      </c>
      <c r="K20" s="312">
        <v>0</v>
      </c>
    </row>
    <row r="21" spans="1:11" s="660" customFormat="1" x14ac:dyDescent="0.2">
      <c r="A21" s="654" t="s">
        <v>145</v>
      </c>
      <c r="B21" s="647" t="s">
        <v>576</v>
      </c>
      <c r="C21" s="647" t="s">
        <v>576</v>
      </c>
      <c r="D21" s="647" t="s">
        <v>576</v>
      </c>
      <c r="E21" s="647" t="s">
        <v>576</v>
      </c>
      <c r="F21" s="647" t="s">
        <v>576</v>
      </c>
      <c r="G21" s="667" t="s">
        <v>576</v>
      </c>
      <c r="H21" s="653" t="s">
        <v>576</v>
      </c>
      <c r="I21" s="667" t="s">
        <v>576</v>
      </c>
      <c r="J21" s="653" t="s">
        <v>576</v>
      </c>
      <c r="K21" s="312">
        <v>0</v>
      </c>
    </row>
    <row r="22" spans="1:11" s="660" customFormat="1" x14ac:dyDescent="0.2">
      <c r="A22" s="654" t="s">
        <v>146</v>
      </c>
      <c r="B22" s="647" t="s">
        <v>576</v>
      </c>
      <c r="C22" s="647" t="s">
        <v>576</v>
      </c>
      <c r="D22" s="647" t="s">
        <v>576</v>
      </c>
      <c r="E22" s="647" t="s">
        <v>576</v>
      </c>
      <c r="F22" s="647" t="s">
        <v>576</v>
      </c>
      <c r="G22" s="667" t="s">
        <v>576</v>
      </c>
      <c r="H22" s="653" t="s">
        <v>576</v>
      </c>
      <c r="I22" s="667" t="s">
        <v>576</v>
      </c>
      <c r="J22" s="653" t="s">
        <v>576</v>
      </c>
      <c r="K22" s="312">
        <v>0</v>
      </c>
    </row>
    <row r="23" spans="1:11" s="660" customFormat="1" x14ac:dyDescent="0.2">
      <c r="A23" s="654" t="s">
        <v>147</v>
      </c>
      <c r="B23" s="647" t="s">
        <v>576</v>
      </c>
      <c r="C23" s="647" t="s">
        <v>576</v>
      </c>
      <c r="D23" s="647" t="s">
        <v>576</v>
      </c>
      <c r="E23" s="647" t="s">
        <v>576</v>
      </c>
      <c r="F23" s="647" t="s">
        <v>576</v>
      </c>
      <c r="G23" s="667" t="s">
        <v>576</v>
      </c>
      <c r="H23" s="653" t="s">
        <v>576</v>
      </c>
      <c r="I23" s="667" t="s">
        <v>576</v>
      </c>
      <c r="J23" s="653" t="s">
        <v>576</v>
      </c>
      <c r="K23" s="312">
        <v>0</v>
      </c>
    </row>
    <row r="24" spans="1:11" s="660" customFormat="1" x14ac:dyDescent="0.2">
      <c r="A24" s="654" t="s">
        <v>148</v>
      </c>
      <c r="B24" s="647" t="s">
        <v>576</v>
      </c>
      <c r="C24" s="647" t="s">
        <v>576</v>
      </c>
      <c r="D24" s="647" t="s">
        <v>576</v>
      </c>
      <c r="E24" s="647" t="s">
        <v>576</v>
      </c>
      <c r="F24" s="647" t="s">
        <v>576</v>
      </c>
      <c r="G24" s="667" t="s">
        <v>576</v>
      </c>
      <c r="H24" s="653" t="s">
        <v>576</v>
      </c>
      <c r="I24" s="667" t="s">
        <v>576</v>
      </c>
      <c r="J24" s="653" t="s">
        <v>576</v>
      </c>
      <c r="K24" s="312">
        <v>0</v>
      </c>
    </row>
    <row r="25" spans="1:11" s="660" customFormat="1" x14ac:dyDescent="0.2">
      <c r="A25" s="654" t="s">
        <v>149</v>
      </c>
      <c r="B25" s="647" t="s">
        <v>576</v>
      </c>
      <c r="C25" s="647" t="s">
        <v>576</v>
      </c>
      <c r="D25" s="647" t="s">
        <v>576</v>
      </c>
      <c r="E25" s="647" t="s">
        <v>576</v>
      </c>
      <c r="F25" s="647" t="s">
        <v>576</v>
      </c>
      <c r="G25" s="667" t="s">
        <v>576</v>
      </c>
      <c r="H25" s="653" t="s">
        <v>576</v>
      </c>
      <c r="I25" s="667" t="s">
        <v>576</v>
      </c>
      <c r="J25" s="653" t="s">
        <v>576</v>
      </c>
      <c r="K25" s="312">
        <v>0</v>
      </c>
    </row>
    <row r="26" spans="1:11" s="660" customFormat="1" x14ac:dyDescent="0.2">
      <c r="A26" s="654" t="s">
        <v>150</v>
      </c>
      <c r="B26" s="647" t="s">
        <v>576</v>
      </c>
      <c r="C26" s="647" t="s">
        <v>576</v>
      </c>
      <c r="D26" s="647" t="s">
        <v>576</v>
      </c>
      <c r="E26" s="647" t="s">
        <v>576</v>
      </c>
      <c r="F26" s="647" t="s">
        <v>576</v>
      </c>
      <c r="G26" s="667" t="s">
        <v>576</v>
      </c>
      <c r="H26" s="653" t="s">
        <v>576</v>
      </c>
      <c r="I26" s="667" t="s">
        <v>576</v>
      </c>
      <c r="J26" s="653" t="s">
        <v>576</v>
      </c>
      <c r="K26" s="312">
        <v>0</v>
      </c>
    </row>
    <row r="27" spans="1:11" s="660" customFormat="1" x14ac:dyDescent="0.2">
      <c r="A27" s="654" t="s">
        <v>151</v>
      </c>
      <c r="B27" s="647" t="s">
        <v>576</v>
      </c>
      <c r="C27" s="647" t="s">
        <v>576</v>
      </c>
      <c r="D27" s="647" t="s">
        <v>576</v>
      </c>
      <c r="E27" s="647" t="s">
        <v>576</v>
      </c>
      <c r="F27" s="647" t="s">
        <v>576</v>
      </c>
      <c r="G27" s="667" t="s">
        <v>576</v>
      </c>
      <c r="H27" s="653" t="s">
        <v>576</v>
      </c>
      <c r="I27" s="667" t="s">
        <v>576</v>
      </c>
      <c r="J27" s="653" t="s">
        <v>576</v>
      </c>
      <c r="K27" s="312">
        <v>0</v>
      </c>
    </row>
    <row r="28" spans="1:11" s="660" customFormat="1" x14ac:dyDescent="0.2">
      <c r="A28" s="654" t="s">
        <v>152</v>
      </c>
      <c r="B28" s="647" t="s">
        <v>576</v>
      </c>
      <c r="C28" s="647" t="s">
        <v>576</v>
      </c>
      <c r="D28" s="647" t="s">
        <v>576</v>
      </c>
      <c r="E28" s="647" t="s">
        <v>576</v>
      </c>
      <c r="F28" s="647" t="s">
        <v>576</v>
      </c>
      <c r="G28" s="667" t="s">
        <v>576</v>
      </c>
      <c r="H28" s="653" t="s">
        <v>576</v>
      </c>
      <c r="I28" s="667" t="s">
        <v>576</v>
      </c>
      <c r="J28" s="653" t="s">
        <v>576</v>
      </c>
      <c r="K28" s="312">
        <v>0</v>
      </c>
    </row>
    <row r="29" spans="1:11" s="660" customFormat="1" x14ac:dyDescent="0.2">
      <c r="A29" s="654" t="s">
        <v>360</v>
      </c>
      <c r="B29" s="647" t="s">
        <v>576</v>
      </c>
      <c r="C29" s="647" t="s">
        <v>576</v>
      </c>
      <c r="D29" s="647" t="s">
        <v>576</v>
      </c>
      <c r="E29" s="647" t="s">
        <v>576</v>
      </c>
      <c r="F29" s="647" t="s">
        <v>576</v>
      </c>
      <c r="G29" s="667" t="s">
        <v>576</v>
      </c>
      <c r="H29" s="653" t="s">
        <v>576</v>
      </c>
      <c r="I29" s="667" t="s">
        <v>576</v>
      </c>
      <c r="J29" s="653" t="s">
        <v>576</v>
      </c>
      <c r="K29" s="312">
        <v>0</v>
      </c>
    </row>
    <row r="30" spans="1:11" s="660" customFormat="1" x14ac:dyDescent="0.2">
      <c r="A30" s="654" t="s">
        <v>154</v>
      </c>
      <c r="B30" s="647" t="s">
        <v>576</v>
      </c>
      <c r="C30" s="647" t="s">
        <v>576</v>
      </c>
      <c r="D30" s="647" t="s">
        <v>576</v>
      </c>
      <c r="E30" s="647" t="s">
        <v>576</v>
      </c>
      <c r="F30" s="647" t="s">
        <v>576</v>
      </c>
      <c r="G30" s="667" t="s">
        <v>576</v>
      </c>
      <c r="H30" s="653" t="s">
        <v>576</v>
      </c>
      <c r="I30" s="667" t="s">
        <v>576</v>
      </c>
      <c r="J30" s="653" t="s">
        <v>576</v>
      </c>
      <c r="K30" s="312">
        <v>0</v>
      </c>
    </row>
    <row r="31" spans="1:11" s="660" customFormat="1" x14ac:dyDescent="0.2">
      <c r="A31" s="654" t="s">
        <v>155</v>
      </c>
      <c r="B31" s="647" t="s">
        <v>576</v>
      </c>
      <c r="C31" s="647" t="s">
        <v>576</v>
      </c>
      <c r="D31" s="647" t="s">
        <v>576</v>
      </c>
      <c r="E31" s="647" t="s">
        <v>576</v>
      </c>
      <c r="F31" s="647" t="s">
        <v>576</v>
      </c>
      <c r="G31" s="667" t="s">
        <v>576</v>
      </c>
      <c r="H31" s="653" t="s">
        <v>576</v>
      </c>
      <c r="I31" s="667" t="s">
        <v>576</v>
      </c>
      <c r="J31" s="653" t="s">
        <v>576</v>
      </c>
      <c r="K31" s="312">
        <v>0</v>
      </c>
    </row>
    <row r="32" spans="1:11" s="660" customFormat="1" x14ac:dyDescent="0.2">
      <c r="A32" s="654" t="s">
        <v>156</v>
      </c>
      <c r="B32" s="647" t="s">
        <v>576</v>
      </c>
      <c r="C32" s="647" t="s">
        <v>576</v>
      </c>
      <c r="D32" s="647" t="s">
        <v>576</v>
      </c>
      <c r="E32" s="647" t="s">
        <v>576</v>
      </c>
      <c r="F32" s="647" t="s">
        <v>576</v>
      </c>
      <c r="G32" s="667" t="s">
        <v>576</v>
      </c>
      <c r="H32" s="653" t="s">
        <v>576</v>
      </c>
      <c r="I32" s="667" t="s">
        <v>576</v>
      </c>
      <c r="J32" s="653" t="s">
        <v>576</v>
      </c>
      <c r="K32" s="312">
        <v>0</v>
      </c>
    </row>
    <row r="33" spans="1:11" s="660" customFormat="1" x14ac:dyDescent="0.2">
      <c r="A33" s="654" t="s">
        <v>157</v>
      </c>
      <c r="B33" s="647" t="s">
        <v>576</v>
      </c>
      <c r="C33" s="647" t="s">
        <v>576</v>
      </c>
      <c r="D33" s="647" t="s">
        <v>576</v>
      </c>
      <c r="E33" s="647" t="s">
        <v>576</v>
      </c>
      <c r="F33" s="647" t="s">
        <v>576</v>
      </c>
      <c r="G33" s="667" t="s">
        <v>576</v>
      </c>
      <c r="H33" s="653" t="s">
        <v>576</v>
      </c>
      <c r="I33" s="667" t="s">
        <v>576</v>
      </c>
      <c r="J33" s="653" t="s">
        <v>576</v>
      </c>
      <c r="K33" s="312">
        <v>0</v>
      </c>
    </row>
    <row r="34" spans="1:11" s="660" customFormat="1" x14ac:dyDescent="0.2">
      <c r="A34" s="654" t="s">
        <v>158</v>
      </c>
      <c r="B34" s="647" t="s">
        <v>576</v>
      </c>
      <c r="C34" s="647" t="s">
        <v>576</v>
      </c>
      <c r="D34" s="647" t="s">
        <v>576</v>
      </c>
      <c r="E34" s="647" t="s">
        <v>576</v>
      </c>
      <c r="F34" s="647" t="s">
        <v>576</v>
      </c>
      <c r="G34" s="667" t="s">
        <v>576</v>
      </c>
      <c r="H34" s="653" t="s">
        <v>576</v>
      </c>
      <c r="I34" s="667" t="s">
        <v>576</v>
      </c>
      <c r="J34" s="653" t="s">
        <v>576</v>
      </c>
      <c r="K34" s="312">
        <v>0</v>
      </c>
    </row>
    <row r="35" spans="1:11" s="660" customFormat="1" x14ac:dyDescent="0.2">
      <c r="A35" s="654" t="s">
        <v>160</v>
      </c>
      <c r="B35" s="647" t="s">
        <v>576</v>
      </c>
      <c r="C35" s="647" t="s">
        <v>576</v>
      </c>
      <c r="D35" s="647" t="s">
        <v>576</v>
      </c>
      <c r="E35" s="647" t="s">
        <v>576</v>
      </c>
      <c r="F35" s="647" t="s">
        <v>576</v>
      </c>
      <c r="G35" s="667" t="s">
        <v>576</v>
      </c>
      <c r="H35" s="653" t="s">
        <v>576</v>
      </c>
      <c r="I35" s="667" t="s">
        <v>576</v>
      </c>
      <c r="J35" s="653" t="s">
        <v>576</v>
      </c>
      <c r="K35" s="312">
        <v>0</v>
      </c>
    </row>
    <row r="36" spans="1:11" s="660" customFormat="1" x14ac:dyDescent="0.2">
      <c r="A36" s="654" t="s">
        <v>159</v>
      </c>
      <c r="B36" s="647" t="s">
        <v>576</v>
      </c>
      <c r="C36" s="647" t="s">
        <v>576</v>
      </c>
      <c r="D36" s="647" t="s">
        <v>576</v>
      </c>
      <c r="E36" s="647" t="s">
        <v>576</v>
      </c>
      <c r="F36" s="647" t="s">
        <v>576</v>
      </c>
      <c r="G36" s="667" t="s">
        <v>576</v>
      </c>
      <c r="H36" s="653" t="s">
        <v>576</v>
      </c>
      <c r="I36" s="667" t="s">
        <v>576</v>
      </c>
      <c r="J36" s="653" t="s">
        <v>576</v>
      </c>
      <c r="K36" s="312">
        <v>0</v>
      </c>
    </row>
    <row r="37" spans="1:11" s="660" customFormat="1" x14ac:dyDescent="0.2">
      <c r="A37" s="654" t="s">
        <v>162</v>
      </c>
      <c r="B37" s="647" t="s">
        <v>576</v>
      </c>
      <c r="C37" s="647" t="s">
        <v>576</v>
      </c>
      <c r="D37" s="647" t="s">
        <v>576</v>
      </c>
      <c r="E37" s="647" t="s">
        <v>576</v>
      </c>
      <c r="F37" s="647" t="s">
        <v>576</v>
      </c>
      <c r="G37" s="667" t="s">
        <v>576</v>
      </c>
      <c r="H37" s="653" t="s">
        <v>576</v>
      </c>
      <c r="I37" s="667" t="s">
        <v>576</v>
      </c>
      <c r="J37" s="653" t="s">
        <v>576</v>
      </c>
      <c r="K37" s="312">
        <v>0</v>
      </c>
    </row>
    <row r="38" spans="1:11" s="660" customFormat="1" x14ac:dyDescent="0.2">
      <c r="A38" s="654" t="s">
        <v>163</v>
      </c>
      <c r="B38" s="647" t="s">
        <v>576</v>
      </c>
      <c r="C38" s="647" t="s">
        <v>576</v>
      </c>
      <c r="D38" s="647" t="s">
        <v>576</v>
      </c>
      <c r="E38" s="647" t="s">
        <v>576</v>
      </c>
      <c r="F38" s="647" t="s">
        <v>576</v>
      </c>
      <c r="G38" s="667" t="s">
        <v>576</v>
      </c>
      <c r="H38" s="653" t="s">
        <v>576</v>
      </c>
      <c r="I38" s="667" t="s">
        <v>576</v>
      </c>
      <c r="J38" s="653" t="s">
        <v>576</v>
      </c>
      <c r="K38" s="312">
        <v>0</v>
      </c>
    </row>
    <row r="39" spans="1:11" s="660" customFormat="1" x14ac:dyDescent="0.2">
      <c r="A39" s="654" t="s">
        <v>164</v>
      </c>
      <c r="B39" s="647" t="s">
        <v>576</v>
      </c>
      <c r="C39" s="647" t="s">
        <v>576</v>
      </c>
      <c r="D39" s="647" t="s">
        <v>576</v>
      </c>
      <c r="E39" s="647" t="s">
        <v>576</v>
      </c>
      <c r="F39" s="647" t="s">
        <v>576</v>
      </c>
      <c r="G39" s="667" t="s">
        <v>576</v>
      </c>
      <c r="H39" s="653" t="s">
        <v>576</v>
      </c>
      <c r="I39" s="667" t="s">
        <v>576</v>
      </c>
      <c r="J39" s="653" t="s">
        <v>576</v>
      </c>
      <c r="K39" s="312">
        <v>0</v>
      </c>
    </row>
    <row r="40" spans="1:11" s="660" customFormat="1" x14ac:dyDescent="0.2">
      <c r="A40" s="654" t="s">
        <v>165</v>
      </c>
      <c r="B40" s="647" t="s">
        <v>576</v>
      </c>
      <c r="C40" s="647" t="s">
        <v>576</v>
      </c>
      <c r="D40" s="647" t="s">
        <v>576</v>
      </c>
      <c r="E40" s="647" t="s">
        <v>576</v>
      </c>
      <c r="F40" s="647" t="s">
        <v>576</v>
      </c>
      <c r="G40" s="667" t="s">
        <v>576</v>
      </c>
      <c r="H40" s="653" t="s">
        <v>576</v>
      </c>
      <c r="I40" s="667" t="s">
        <v>576</v>
      </c>
      <c r="J40" s="653" t="s">
        <v>576</v>
      </c>
      <c r="K40" s="312">
        <v>0</v>
      </c>
    </row>
    <row r="41" spans="1:11" s="660" customFormat="1" x14ac:dyDescent="0.2">
      <c r="A41" s="654" t="s">
        <v>166</v>
      </c>
      <c r="B41" s="647" t="s">
        <v>576</v>
      </c>
      <c r="C41" s="647" t="s">
        <v>576</v>
      </c>
      <c r="D41" s="647" t="s">
        <v>576</v>
      </c>
      <c r="E41" s="647" t="s">
        <v>576</v>
      </c>
      <c r="F41" s="647" t="s">
        <v>576</v>
      </c>
      <c r="G41" s="667" t="s">
        <v>576</v>
      </c>
      <c r="H41" s="653" t="s">
        <v>576</v>
      </c>
      <c r="I41" s="667" t="s">
        <v>576</v>
      </c>
      <c r="J41" s="653" t="s">
        <v>576</v>
      </c>
      <c r="K41" s="312">
        <v>0</v>
      </c>
    </row>
    <row r="42" spans="1:11" s="660" customFormat="1" x14ac:dyDescent="0.2">
      <c r="A42" s="654" t="s">
        <v>167</v>
      </c>
      <c r="B42" s="647" t="s">
        <v>576</v>
      </c>
      <c r="C42" s="647" t="s">
        <v>576</v>
      </c>
      <c r="D42" s="647" t="s">
        <v>576</v>
      </c>
      <c r="E42" s="647" t="s">
        <v>576</v>
      </c>
      <c r="F42" s="647" t="s">
        <v>576</v>
      </c>
      <c r="G42" s="667" t="s">
        <v>576</v>
      </c>
      <c r="H42" s="653" t="s">
        <v>576</v>
      </c>
      <c r="I42" s="667" t="s">
        <v>576</v>
      </c>
      <c r="J42" s="653" t="s">
        <v>576</v>
      </c>
      <c r="K42" s="312">
        <v>0</v>
      </c>
    </row>
    <row r="43" spans="1:11" s="660" customFormat="1" x14ac:dyDescent="0.2">
      <c r="A43" s="654" t="s">
        <v>415</v>
      </c>
      <c r="B43" s="647" t="s">
        <v>576</v>
      </c>
      <c r="C43" s="647" t="s">
        <v>576</v>
      </c>
      <c r="D43" s="647" t="s">
        <v>576</v>
      </c>
      <c r="E43" s="647" t="s">
        <v>576</v>
      </c>
      <c r="F43" s="647" t="s">
        <v>576</v>
      </c>
      <c r="G43" s="667" t="s">
        <v>576</v>
      </c>
      <c r="H43" s="653" t="s">
        <v>576</v>
      </c>
      <c r="I43" s="667" t="s">
        <v>576</v>
      </c>
      <c r="J43" s="653" t="s">
        <v>576</v>
      </c>
      <c r="K43" s="312">
        <v>0</v>
      </c>
    </row>
    <row r="44" spans="1:11" s="660" customFormat="1" x14ac:dyDescent="0.2">
      <c r="A44" s="654" t="s">
        <v>168</v>
      </c>
      <c r="B44" s="647" t="s">
        <v>576</v>
      </c>
      <c r="C44" s="647" t="s">
        <v>576</v>
      </c>
      <c r="D44" s="647" t="s">
        <v>576</v>
      </c>
      <c r="E44" s="647" t="s">
        <v>576</v>
      </c>
      <c r="F44" s="647" t="s">
        <v>576</v>
      </c>
      <c r="G44" s="667" t="s">
        <v>576</v>
      </c>
      <c r="H44" s="653" t="s">
        <v>576</v>
      </c>
      <c r="I44" s="667" t="s">
        <v>576</v>
      </c>
      <c r="J44" s="653" t="s">
        <v>576</v>
      </c>
      <c r="K44" s="312">
        <v>0</v>
      </c>
    </row>
    <row r="45" spans="1:11" s="660" customFormat="1" x14ac:dyDescent="0.2">
      <c r="A45" s="654" t="s">
        <v>342</v>
      </c>
      <c r="B45" s="647" t="s">
        <v>576</v>
      </c>
      <c r="C45" s="647" t="s">
        <v>576</v>
      </c>
      <c r="D45" s="647" t="s">
        <v>576</v>
      </c>
      <c r="E45" s="647" t="s">
        <v>576</v>
      </c>
      <c r="F45" s="647" t="s">
        <v>576</v>
      </c>
      <c r="G45" s="667" t="s">
        <v>576</v>
      </c>
      <c r="H45" s="653" t="s">
        <v>576</v>
      </c>
      <c r="I45" s="667" t="s">
        <v>576</v>
      </c>
      <c r="J45" s="653" t="s">
        <v>576</v>
      </c>
      <c r="K45" s="312">
        <v>0</v>
      </c>
    </row>
    <row r="46" spans="1:11" s="660" customFormat="1" x14ac:dyDescent="0.2">
      <c r="A46" s="654" t="s">
        <v>169</v>
      </c>
      <c r="B46" s="647" t="s">
        <v>576</v>
      </c>
      <c r="C46" s="647" t="s">
        <v>576</v>
      </c>
      <c r="D46" s="647" t="s">
        <v>576</v>
      </c>
      <c r="E46" s="647" t="s">
        <v>576</v>
      </c>
      <c r="F46" s="647" t="s">
        <v>576</v>
      </c>
      <c r="G46" s="667" t="s">
        <v>576</v>
      </c>
      <c r="H46" s="653" t="s">
        <v>576</v>
      </c>
      <c r="I46" s="667" t="s">
        <v>576</v>
      </c>
      <c r="J46" s="653" t="s">
        <v>576</v>
      </c>
      <c r="K46" s="312">
        <v>0</v>
      </c>
    </row>
    <row r="47" spans="1:11" s="660" customFormat="1" x14ac:dyDescent="0.2">
      <c r="A47" s="654" t="s">
        <v>329</v>
      </c>
      <c r="B47" s="647" t="s">
        <v>576</v>
      </c>
      <c r="C47" s="647" t="s">
        <v>576</v>
      </c>
      <c r="D47" s="647" t="s">
        <v>576</v>
      </c>
      <c r="E47" s="647" t="s">
        <v>576</v>
      </c>
      <c r="F47" s="647" t="s">
        <v>576</v>
      </c>
      <c r="G47" s="667" t="s">
        <v>576</v>
      </c>
      <c r="H47" s="653" t="s">
        <v>576</v>
      </c>
      <c r="I47" s="667" t="s">
        <v>576</v>
      </c>
      <c r="J47" s="653" t="s">
        <v>576</v>
      </c>
      <c r="K47" s="312">
        <v>0</v>
      </c>
    </row>
    <row r="48" spans="1:11" s="660" customFormat="1" x14ac:dyDescent="0.2">
      <c r="A48" s="654" t="s">
        <v>362</v>
      </c>
      <c r="B48" s="647" t="s">
        <v>576</v>
      </c>
      <c r="C48" s="647" t="s">
        <v>576</v>
      </c>
      <c r="D48" s="647" t="s">
        <v>576</v>
      </c>
      <c r="E48" s="647" t="s">
        <v>576</v>
      </c>
      <c r="F48" s="647" t="s">
        <v>576</v>
      </c>
      <c r="G48" s="667" t="s">
        <v>576</v>
      </c>
      <c r="H48" s="653" t="s">
        <v>576</v>
      </c>
      <c r="I48" s="667" t="s">
        <v>576</v>
      </c>
      <c r="J48" s="653" t="s">
        <v>576</v>
      </c>
      <c r="K48" s="312">
        <v>0</v>
      </c>
    </row>
    <row r="49" spans="1:11" s="660" customFormat="1" x14ac:dyDescent="0.2">
      <c r="A49" s="654" t="s">
        <v>469</v>
      </c>
      <c r="B49" s="647" t="s">
        <v>576</v>
      </c>
      <c r="C49" s="647" t="s">
        <v>576</v>
      </c>
      <c r="D49" s="647" t="s">
        <v>576</v>
      </c>
      <c r="E49" s="647" t="s">
        <v>576</v>
      </c>
      <c r="F49" s="647" t="s">
        <v>576</v>
      </c>
      <c r="G49" s="667" t="s">
        <v>576</v>
      </c>
      <c r="H49" s="653" t="s">
        <v>576</v>
      </c>
      <c r="I49" s="667" t="s">
        <v>576</v>
      </c>
      <c r="J49" s="653" t="s">
        <v>576</v>
      </c>
      <c r="K49" s="312">
        <v>0</v>
      </c>
    </row>
    <row r="50" spans="1:11" s="660" customFormat="1" x14ac:dyDescent="0.2">
      <c r="A50" s="654" t="s">
        <v>170</v>
      </c>
      <c r="B50" s="647" t="s">
        <v>576</v>
      </c>
      <c r="C50" s="647" t="s">
        <v>576</v>
      </c>
      <c r="D50" s="647" t="s">
        <v>576</v>
      </c>
      <c r="E50" s="647" t="s">
        <v>576</v>
      </c>
      <c r="F50" s="647" t="s">
        <v>576</v>
      </c>
      <c r="G50" s="667" t="s">
        <v>576</v>
      </c>
      <c r="H50" s="653" t="s">
        <v>576</v>
      </c>
      <c r="I50" s="667" t="s">
        <v>576</v>
      </c>
      <c r="J50" s="653" t="s">
        <v>576</v>
      </c>
      <c r="K50" s="312">
        <v>0</v>
      </c>
    </row>
    <row r="51" spans="1:11" s="660" customFormat="1" x14ac:dyDescent="0.2">
      <c r="A51" s="654" t="s">
        <v>171</v>
      </c>
      <c r="B51" s="647" t="s">
        <v>576</v>
      </c>
      <c r="C51" s="647" t="s">
        <v>576</v>
      </c>
      <c r="D51" s="647" t="s">
        <v>576</v>
      </c>
      <c r="E51" s="647" t="s">
        <v>576</v>
      </c>
      <c r="F51" s="647" t="s">
        <v>576</v>
      </c>
      <c r="G51" s="667" t="s">
        <v>576</v>
      </c>
      <c r="H51" s="653" t="s">
        <v>576</v>
      </c>
      <c r="I51" s="667" t="s">
        <v>576</v>
      </c>
      <c r="J51" s="653" t="s">
        <v>576</v>
      </c>
      <c r="K51" s="312">
        <v>0</v>
      </c>
    </row>
    <row r="52" spans="1:11" s="660" customFormat="1" x14ac:dyDescent="0.2">
      <c r="A52" s="654" t="s">
        <v>172</v>
      </c>
      <c r="B52" s="647" t="s">
        <v>576</v>
      </c>
      <c r="C52" s="647" t="s">
        <v>576</v>
      </c>
      <c r="D52" s="647" t="s">
        <v>576</v>
      </c>
      <c r="E52" s="647" t="s">
        <v>576</v>
      </c>
      <c r="F52" s="647" t="s">
        <v>576</v>
      </c>
      <c r="G52" s="667" t="s">
        <v>576</v>
      </c>
      <c r="H52" s="653" t="s">
        <v>576</v>
      </c>
      <c r="I52" s="667" t="s">
        <v>576</v>
      </c>
      <c r="J52" s="653" t="s">
        <v>576</v>
      </c>
      <c r="K52" s="312">
        <v>0</v>
      </c>
    </row>
    <row r="53" spans="1:11" s="660" customFormat="1" x14ac:dyDescent="0.2">
      <c r="A53" s="654" t="s">
        <v>173</v>
      </c>
      <c r="B53" s="647" t="s">
        <v>576</v>
      </c>
      <c r="C53" s="647" t="s">
        <v>576</v>
      </c>
      <c r="D53" s="647" t="s">
        <v>576</v>
      </c>
      <c r="E53" s="647" t="s">
        <v>576</v>
      </c>
      <c r="F53" s="647" t="s">
        <v>576</v>
      </c>
      <c r="G53" s="667" t="s">
        <v>576</v>
      </c>
      <c r="H53" s="653" t="s">
        <v>576</v>
      </c>
      <c r="I53" s="667" t="s">
        <v>576</v>
      </c>
      <c r="J53" s="653" t="s">
        <v>576</v>
      </c>
      <c r="K53" s="312">
        <v>0</v>
      </c>
    </row>
    <row r="54" spans="1:11" s="660" customFormat="1" x14ac:dyDescent="0.2">
      <c r="A54" s="654" t="s">
        <v>174</v>
      </c>
      <c r="B54" s="647" t="s">
        <v>576</v>
      </c>
      <c r="C54" s="647" t="s">
        <v>576</v>
      </c>
      <c r="D54" s="647" t="s">
        <v>576</v>
      </c>
      <c r="E54" s="647" t="s">
        <v>576</v>
      </c>
      <c r="F54" s="647" t="s">
        <v>576</v>
      </c>
      <c r="G54" s="667" t="s">
        <v>576</v>
      </c>
      <c r="H54" s="653" t="s">
        <v>576</v>
      </c>
      <c r="I54" s="667" t="s">
        <v>576</v>
      </c>
      <c r="J54" s="653" t="s">
        <v>576</v>
      </c>
      <c r="K54" s="312">
        <v>0</v>
      </c>
    </row>
    <row r="55" spans="1:11" s="660" customFormat="1" x14ac:dyDescent="0.2">
      <c r="A55" s="654" t="s">
        <v>176</v>
      </c>
      <c r="B55" s="647" t="s">
        <v>576</v>
      </c>
      <c r="C55" s="647" t="s">
        <v>576</v>
      </c>
      <c r="D55" s="647" t="s">
        <v>576</v>
      </c>
      <c r="E55" s="647" t="s">
        <v>576</v>
      </c>
      <c r="F55" s="647" t="s">
        <v>576</v>
      </c>
      <c r="G55" s="667" t="s">
        <v>576</v>
      </c>
      <c r="H55" s="653" t="s">
        <v>576</v>
      </c>
      <c r="I55" s="667" t="s">
        <v>576</v>
      </c>
      <c r="J55" s="653" t="s">
        <v>576</v>
      </c>
      <c r="K55" s="312">
        <v>0</v>
      </c>
    </row>
    <row r="56" spans="1:11" s="660" customFormat="1" x14ac:dyDescent="0.2">
      <c r="A56" s="654" t="s">
        <v>177</v>
      </c>
      <c r="B56" s="647" t="s">
        <v>576</v>
      </c>
      <c r="C56" s="647" t="s">
        <v>576</v>
      </c>
      <c r="D56" s="647" t="s">
        <v>576</v>
      </c>
      <c r="E56" s="647" t="s">
        <v>576</v>
      </c>
      <c r="F56" s="647" t="s">
        <v>576</v>
      </c>
      <c r="G56" s="667" t="s">
        <v>576</v>
      </c>
      <c r="H56" s="653" t="s">
        <v>576</v>
      </c>
      <c r="I56" s="667" t="s">
        <v>576</v>
      </c>
      <c r="J56" s="653" t="s">
        <v>576</v>
      </c>
      <c r="K56" s="312">
        <v>0</v>
      </c>
    </row>
    <row r="57" spans="1:11" s="660" customFormat="1" x14ac:dyDescent="0.2">
      <c r="A57" s="654" t="s">
        <v>178</v>
      </c>
      <c r="B57" s="647" t="s">
        <v>576</v>
      </c>
      <c r="C57" s="647" t="s">
        <v>576</v>
      </c>
      <c r="D57" s="647" t="s">
        <v>576</v>
      </c>
      <c r="E57" s="647" t="s">
        <v>576</v>
      </c>
      <c r="F57" s="647" t="s">
        <v>576</v>
      </c>
      <c r="G57" s="667" t="s">
        <v>576</v>
      </c>
      <c r="H57" s="653" t="s">
        <v>576</v>
      </c>
      <c r="I57" s="667" t="s">
        <v>576</v>
      </c>
      <c r="J57" s="653" t="s">
        <v>576</v>
      </c>
      <c r="K57" s="312">
        <v>0</v>
      </c>
    </row>
    <row r="58" spans="1:11" s="660" customFormat="1" x14ac:dyDescent="0.2">
      <c r="A58" s="654" t="s">
        <v>471</v>
      </c>
      <c r="B58" s="647" t="s">
        <v>576</v>
      </c>
      <c r="C58" s="647" t="s">
        <v>576</v>
      </c>
      <c r="D58" s="647" t="s">
        <v>576</v>
      </c>
      <c r="E58" s="647" t="s">
        <v>576</v>
      </c>
      <c r="F58" s="647" t="s">
        <v>576</v>
      </c>
      <c r="G58" s="667" t="s">
        <v>576</v>
      </c>
      <c r="H58" s="653" t="s">
        <v>576</v>
      </c>
      <c r="I58" s="667" t="s">
        <v>576</v>
      </c>
      <c r="J58" s="653" t="s">
        <v>576</v>
      </c>
      <c r="K58" s="312">
        <v>0</v>
      </c>
    </row>
    <row r="59" spans="1:11" s="660" customFormat="1" x14ac:dyDescent="0.2">
      <c r="A59" s="654" t="s">
        <v>326</v>
      </c>
      <c r="B59" s="647" t="s">
        <v>576</v>
      </c>
      <c r="C59" s="647" t="s">
        <v>576</v>
      </c>
      <c r="D59" s="647" t="s">
        <v>576</v>
      </c>
      <c r="E59" s="647" t="s">
        <v>576</v>
      </c>
      <c r="F59" s="647" t="s">
        <v>576</v>
      </c>
      <c r="G59" s="667" t="s">
        <v>576</v>
      </c>
      <c r="H59" s="653" t="s">
        <v>576</v>
      </c>
      <c r="I59" s="667" t="s">
        <v>576</v>
      </c>
      <c r="J59" s="653" t="s">
        <v>576</v>
      </c>
      <c r="K59" s="312">
        <v>0</v>
      </c>
    </row>
    <row r="60" spans="1:11" s="660" customFormat="1" x14ac:dyDescent="0.2">
      <c r="A60" s="654" t="s">
        <v>264</v>
      </c>
      <c r="B60" s="647" t="s">
        <v>576</v>
      </c>
      <c r="C60" s="647" t="s">
        <v>576</v>
      </c>
      <c r="D60" s="647" t="s">
        <v>576</v>
      </c>
      <c r="E60" s="647" t="s">
        <v>576</v>
      </c>
      <c r="F60" s="647" t="s">
        <v>576</v>
      </c>
      <c r="G60" s="667" t="s">
        <v>576</v>
      </c>
      <c r="H60" s="653" t="s">
        <v>576</v>
      </c>
      <c r="I60" s="667" t="s">
        <v>576</v>
      </c>
      <c r="J60" s="653" t="s">
        <v>576</v>
      </c>
      <c r="K60" s="312">
        <v>0</v>
      </c>
    </row>
    <row r="61" spans="1:11" s="660" customFormat="1" x14ac:dyDescent="0.2">
      <c r="A61" s="654" t="s">
        <v>179</v>
      </c>
      <c r="B61" s="647" t="s">
        <v>576</v>
      </c>
      <c r="C61" s="647" t="s">
        <v>576</v>
      </c>
      <c r="D61" s="647" t="s">
        <v>576</v>
      </c>
      <c r="E61" s="647" t="s">
        <v>576</v>
      </c>
      <c r="F61" s="647" t="s">
        <v>576</v>
      </c>
      <c r="G61" s="667" t="s">
        <v>576</v>
      </c>
      <c r="H61" s="653" t="s">
        <v>576</v>
      </c>
      <c r="I61" s="667" t="s">
        <v>576</v>
      </c>
      <c r="J61" s="653" t="s">
        <v>576</v>
      </c>
      <c r="K61" s="312">
        <v>0</v>
      </c>
    </row>
    <row r="62" spans="1:11" s="660" customFormat="1" x14ac:dyDescent="0.2">
      <c r="A62" s="654" t="s">
        <v>180</v>
      </c>
      <c r="B62" s="647" t="s">
        <v>576</v>
      </c>
      <c r="C62" s="647" t="s">
        <v>576</v>
      </c>
      <c r="D62" s="647" t="s">
        <v>576</v>
      </c>
      <c r="E62" s="647" t="s">
        <v>576</v>
      </c>
      <c r="F62" s="647" t="s">
        <v>576</v>
      </c>
      <c r="G62" s="667" t="s">
        <v>576</v>
      </c>
      <c r="H62" s="653" t="s">
        <v>576</v>
      </c>
      <c r="I62" s="667" t="s">
        <v>576</v>
      </c>
      <c r="J62" s="653" t="s">
        <v>576</v>
      </c>
      <c r="K62" s="312">
        <v>0</v>
      </c>
    </row>
    <row r="63" spans="1:11" s="660" customFormat="1" x14ac:dyDescent="0.2">
      <c r="A63" s="654" t="s">
        <v>181</v>
      </c>
      <c r="B63" s="647">
        <v>1</v>
      </c>
      <c r="C63" s="647" t="s">
        <v>576</v>
      </c>
      <c r="D63" s="647" t="s">
        <v>576</v>
      </c>
      <c r="E63" s="647" t="s">
        <v>576</v>
      </c>
      <c r="F63" s="647" t="s">
        <v>576</v>
      </c>
      <c r="G63" s="667" t="s">
        <v>576</v>
      </c>
      <c r="H63" s="653" t="s">
        <v>576</v>
      </c>
      <c r="I63" s="667" t="s">
        <v>576</v>
      </c>
      <c r="J63" s="653" t="s">
        <v>576</v>
      </c>
      <c r="K63" s="312">
        <v>1</v>
      </c>
    </row>
    <row r="64" spans="1:11" s="660" customFormat="1" x14ac:dyDescent="0.2">
      <c r="A64" s="654" t="s">
        <v>472</v>
      </c>
      <c r="B64" s="647" t="s">
        <v>576</v>
      </c>
      <c r="C64" s="647" t="s">
        <v>576</v>
      </c>
      <c r="D64" s="647" t="s">
        <v>576</v>
      </c>
      <c r="E64" s="647" t="s">
        <v>576</v>
      </c>
      <c r="F64" s="647" t="s">
        <v>576</v>
      </c>
      <c r="G64" s="667" t="s">
        <v>576</v>
      </c>
      <c r="H64" s="653" t="s">
        <v>576</v>
      </c>
      <c r="I64" s="667" t="s">
        <v>576</v>
      </c>
      <c r="J64" s="653" t="s">
        <v>576</v>
      </c>
      <c r="K64" s="312">
        <v>0</v>
      </c>
    </row>
    <row r="65" spans="1:11" s="660" customFormat="1" x14ac:dyDescent="0.2">
      <c r="A65" s="654" t="s">
        <v>473</v>
      </c>
      <c r="B65" s="647" t="s">
        <v>576</v>
      </c>
      <c r="C65" s="647" t="s">
        <v>576</v>
      </c>
      <c r="D65" s="647" t="s">
        <v>576</v>
      </c>
      <c r="E65" s="647" t="s">
        <v>576</v>
      </c>
      <c r="F65" s="647" t="s">
        <v>576</v>
      </c>
      <c r="G65" s="667" t="s">
        <v>576</v>
      </c>
      <c r="H65" s="653" t="s">
        <v>576</v>
      </c>
      <c r="I65" s="667" t="s">
        <v>576</v>
      </c>
      <c r="J65" s="653" t="s">
        <v>576</v>
      </c>
      <c r="K65" s="312">
        <v>0</v>
      </c>
    </row>
    <row r="66" spans="1:11" s="660" customFormat="1" x14ac:dyDescent="0.2">
      <c r="A66" s="654" t="s">
        <v>183</v>
      </c>
      <c r="B66" s="647" t="s">
        <v>576</v>
      </c>
      <c r="C66" s="647" t="s">
        <v>576</v>
      </c>
      <c r="D66" s="647" t="s">
        <v>576</v>
      </c>
      <c r="E66" s="647" t="s">
        <v>576</v>
      </c>
      <c r="F66" s="647" t="s">
        <v>576</v>
      </c>
      <c r="G66" s="667" t="s">
        <v>576</v>
      </c>
      <c r="H66" s="653" t="s">
        <v>576</v>
      </c>
      <c r="I66" s="667" t="s">
        <v>576</v>
      </c>
      <c r="J66" s="653" t="s">
        <v>576</v>
      </c>
      <c r="K66" s="312">
        <v>0</v>
      </c>
    </row>
    <row r="67" spans="1:11" s="660" customFormat="1" x14ac:dyDescent="0.2">
      <c r="A67" s="654" t="s">
        <v>182</v>
      </c>
      <c r="B67" s="647" t="s">
        <v>576</v>
      </c>
      <c r="C67" s="647" t="s">
        <v>576</v>
      </c>
      <c r="D67" s="647" t="s">
        <v>576</v>
      </c>
      <c r="E67" s="647" t="s">
        <v>576</v>
      </c>
      <c r="F67" s="647">
        <v>2</v>
      </c>
      <c r="G67" s="667">
        <v>1</v>
      </c>
      <c r="H67" s="653">
        <v>1</v>
      </c>
      <c r="I67" s="667" t="s">
        <v>576</v>
      </c>
      <c r="J67" s="653" t="s">
        <v>576</v>
      </c>
      <c r="K67" s="312">
        <v>4</v>
      </c>
    </row>
    <row r="68" spans="1:11" s="660" customFormat="1" x14ac:dyDescent="0.2">
      <c r="A68" s="654" t="s">
        <v>184</v>
      </c>
      <c r="B68" s="647" t="s">
        <v>576</v>
      </c>
      <c r="C68" s="647" t="s">
        <v>576</v>
      </c>
      <c r="D68" s="647" t="s">
        <v>576</v>
      </c>
      <c r="E68" s="647" t="s">
        <v>576</v>
      </c>
      <c r="F68" s="647" t="s">
        <v>576</v>
      </c>
      <c r="G68" s="667" t="s">
        <v>576</v>
      </c>
      <c r="H68" s="653" t="s">
        <v>576</v>
      </c>
      <c r="I68" s="667" t="s">
        <v>576</v>
      </c>
      <c r="J68" s="653" t="s">
        <v>576</v>
      </c>
      <c r="K68" s="312">
        <v>0</v>
      </c>
    </row>
    <row r="69" spans="1:11" s="660" customFormat="1" x14ac:dyDescent="0.2">
      <c r="A69" s="654" t="s">
        <v>185</v>
      </c>
      <c r="B69" s="647" t="s">
        <v>576</v>
      </c>
      <c r="C69" s="647" t="s">
        <v>576</v>
      </c>
      <c r="D69" s="647" t="s">
        <v>576</v>
      </c>
      <c r="E69" s="647" t="s">
        <v>576</v>
      </c>
      <c r="F69" s="647" t="s">
        <v>576</v>
      </c>
      <c r="G69" s="667" t="s">
        <v>576</v>
      </c>
      <c r="H69" s="653" t="s">
        <v>576</v>
      </c>
      <c r="I69" s="667" t="s">
        <v>576</v>
      </c>
      <c r="J69" s="653" t="s">
        <v>576</v>
      </c>
      <c r="K69" s="312">
        <v>0</v>
      </c>
    </row>
    <row r="70" spans="1:11" s="660" customFormat="1" x14ac:dyDescent="0.2">
      <c r="A70" s="654" t="s">
        <v>186</v>
      </c>
      <c r="B70" s="647" t="s">
        <v>576</v>
      </c>
      <c r="C70" s="647" t="s">
        <v>576</v>
      </c>
      <c r="D70" s="647" t="s">
        <v>576</v>
      </c>
      <c r="E70" s="647" t="s">
        <v>576</v>
      </c>
      <c r="F70" s="647" t="s">
        <v>576</v>
      </c>
      <c r="G70" s="667" t="s">
        <v>576</v>
      </c>
      <c r="H70" s="653" t="s">
        <v>576</v>
      </c>
      <c r="I70" s="667" t="s">
        <v>576</v>
      </c>
      <c r="J70" s="653" t="s">
        <v>576</v>
      </c>
      <c r="K70" s="312">
        <v>0</v>
      </c>
    </row>
    <row r="71" spans="1:11" s="660" customFormat="1" x14ac:dyDescent="0.2">
      <c r="A71" s="654" t="s">
        <v>187</v>
      </c>
      <c r="B71" s="647" t="s">
        <v>576</v>
      </c>
      <c r="C71" s="647" t="s">
        <v>576</v>
      </c>
      <c r="D71" s="647" t="s">
        <v>576</v>
      </c>
      <c r="E71" s="647" t="s">
        <v>576</v>
      </c>
      <c r="F71" s="647" t="s">
        <v>576</v>
      </c>
      <c r="G71" s="667" t="s">
        <v>576</v>
      </c>
      <c r="H71" s="653" t="s">
        <v>576</v>
      </c>
      <c r="I71" s="667" t="s">
        <v>576</v>
      </c>
      <c r="J71" s="653" t="s">
        <v>576</v>
      </c>
      <c r="K71" s="312">
        <v>0</v>
      </c>
    </row>
    <row r="72" spans="1:11" s="660" customFormat="1" x14ac:dyDescent="0.2">
      <c r="A72" s="654" t="s">
        <v>474</v>
      </c>
      <c r="B72" s="647" t="s">
        <v>576</v>
      </c>
      <c r="C72" s="647" t="s">
        <v>576</v>
      </c>
      <c r="D72" s="647" t="s">
        <v>576</v>
      </c>
      <c r="E72" s="647" t="s">
        <v>576</v>
      </c>
      <c r="F72" s="647" t="s">
        <v>576</v>
      </c>
      <c r="G72" s="667" t="s">
        <v>576</v>
      </c>
      <c r="H72" s="653" t="s">
        <v>576</v>
      </c>
      <c r="I72" s="667" t="s">
        <v>576</v>
      </c>
      <c r="J72" s="653" t="s">
        <v>576</v>
      </c>
      <c r="K72" s="312">
        <v>0</v>
      </c>
    </row>
    <row r="73" spans="1:11" s="660" customFormat="1" x14ac:dyDescent="0.2">
      <c r="A73" s="654" t="s">
        <v>188</v>
      </c>
      <c r="B73" s="647" t="s">
        <v>576</v>
      </c>
      <c r="C73" s="647" t="s">
        <v>576</v>
      </c>
      <c r="D73" s="647" t="s">
        <v>576</v>
      </c>
      <c r="E73" s="647" t="s">
        <v>576</v>
      </c>
      <c r="F73" s="647" t="s">
        <v>576</v>
      </c>
      <c r="G73" s="667" t="s">
        <v>576</v>
      </c>
      <c r="H73" s="653" t="s">
        <v>576</v>
      </c>
      <c r="I73" s="667" t="s">
        <v>576</v>
      </c>
      <c r="J73" s="653" t="s">
        <v>576</v>
      </c>
      <c r="K73" s="312">
        <v>0</v>
      </c>
    </row>
    <row r="74" spans="1:11" s="660" customFormat="1" x14ac:dyDescent="0.2">
      <c r="A74" s="654" t="s">
        <v>189</v>
      </c>
      <c r="B74" s="647" t="s">
        <v>576</v>
      </c>
      <c r="C74" s="647" t="s">
        <v>576</v>
      </c>
      <c r="D74" s="647" t="s">
        <v>576</v>
      </c>
      <c r="E74" s="647" t="s">
        <v>576</v>
      </c>
      <c r="F74" s="647" t="s">
        <v>576</v>
      </c>
      <c r="G74" s="667" t="s">
        <v>576</v>
      </c>
      <c r="H74" s="653" t="s">
        <v>576</v>
      </c>
      <c r="I74" s="667" t="s">
        <v>576</v>
      </c>
      <c r="J74" s="653" t="s">
        <v>576</v>
      </c>
      <c r="K74" s="312">
        <v>0</v>
      </c>
    </row>
    <row r="75" spans="1:11" s="660" customFormat="1" x14ac:dyDescent="0.2">
      <c r="A75" s="654" t="s">
        <v>192</v>
      </c>
      <c r="B75" s="647" t="s">
        <v>576</v>
      </c>
      <c r="C75" s="647" t="s">
        <v>576</v>
      </c>
      <c r="D75" s="647" t="s">
        <v>576</v>
      </c>
      <c r="E75" s="647" t="s">
        <v>576</v>
      </c>
      <c r="F75" s="647" t="s">
        <v>576</v>
      </c>
      <c r="G75" s="667" t="s">
        <v>576</v>
      </c>
      <c r="H75" s="653" t="s">
        <v>576</v>
      </c>
      <c r="I75" s="667" t="s">
        <v>576</v>
      </c>
      <c r="J75" s="653" t="s">
        <v>576</v>
      </c>
      <c r="K75" s="312">
        <v>0</v>
      </c>
    </row>
    <row r="76" spans="1:11" s="660" customFormat="1" x14ac:dyDescent="0.2">
      <c r="A76" s="654" t="s">
        <v>194</v>
      </c>
      <c r="B76" s="647" t="s">
        <v>576</v>
      </c>
      <c r="C76" s="647" t="s">
        <v>576</v>
      </c>
      <c r="D76" s="647" t="s">
        <v>576</v>
      </c>
      <c r="E76" s="647" t="s">
        <v>576</v>
      </c>
      <c r="F76" s="647" t="s">
        <v>576</v>
      </c>
      <c r="G76" s="667" t="s">
        <v>576</v>
      </c>
      <c r="H76" s="653" t="s">
        <v>576</v>
      </c>
      <c r="I76" s="667" t="s">
        <v>576</v>
      </c>
      <c r="J76" s="653" t="s">
        <v>576</v>
      </c>
      <c r="K76" s="312">
        <v>0</v>
      </c>
    </row>
    <row r="77" spans="1:11" s="660" customFormat="1" x14ac:dyDescent="0.2">
      <c r="A77" s="654" t="s">
        <v>196</v>
      </c>
      <c r="B77" s="647" t="s">
        <v>576</v>
      </c>
      <c r="C77" s="647" t="s">
        <v>576</v>
      </c>
      <c r="D77" s="647" t="s">
        <v>576</v>
      </c>
      <c r="E77" s="647" t="s">
        <v>576</v>
      </c>
      <c r="F77" s="647" t="s">
        <v>576</v>
      </c>
      <c r="G77" s="667" t="s">
        <v>576</v>
      </c>
      <c r="H77" s="653" t="s">
        <v>576</v>
      </c>
      <c r="I77" s="667" t="s">
        <v>576</v>
      </c>
      <c r="J77" s="653" t="s">
        <v>576</v>
      </c>
      <c r="K77" s="312">
        <v>0</v>
      </c>
    </row>
    <row r="78" spans="1:11" s="660" customFormat="1" x14ac:dyDescent="0.2">
      <c r="A78" s="654" t="s">
        <v>198</v>
      </c>
      <c r="B78" s="647" t="s">
        <v>576</v>
      </c>
      <c r="C78" s="647" t="s">
        <v>576</v>
      </c>
      <c r="D78" s="647" t="s">
        <v>576</v>
      </c>
      <c r="E78" s="647" t="s">
        <v>576</v>
      </c>
      <c r="F78" s="647" t="s">
        <v>576</v>
      </c>
      <c r="G78" s="667" t="s">
        <v>576</v>
      </c>
      <c r="H78" s="653" t="s">
        <v>576</v>
      </c>
      <c r="I78" s="667" t="s">
        <v>576</v>
      </c>
      <c r="J78" s="653" t="s">
        <v>576</v>
      </c>
      <c r="K78" s="312">
        <v>0</v>
      </c>
    </row>
    <row r="79" spans="1:11" s="660" customFormat="1" x14ac:dyDescent="0.2">
      <c r="A79" s="654" t="s">
        <v>199</v>
      </c>
      <c r="B79" s="647" t="s">
        <v>576</v>
      </c>
      <c r="C79" s="647" t="s">
        <v>576</v>
      </c>
      <c r="D79" s="647" t="s">
        <v>576</v>
      </c>
      <c r="E79" s="647" t="s">
        <v>576</v>
      </c>
      <c r="F79" s="647" t="s">
        <v>576</v>
      </c>
      <c r="G79" s="667" t="s">
        <v>576</v>
      </c>
      <c r="H79" s="653" t="s">
        <v>576</v>
      </c>
      <c r="I79" s="667" t="s">
        <v>576</v>
      </c>
      <c r="J79" s="653" t="s">
        <v>576</v>
      </c>
      <c r="K79" s="312">
        <v>0</v>
      </c>
    </row>
    <row r="80" spans="1:11" s="660" customFormat="1" x14ac:dyDescent="0.2">
      <c r="A80" s="654" t="s">
        <v>201</v>
      </c>
      <c r="B80" s="647" t="s">
        <v>576</v>
      </c>
      <c r="C80" s="647" t="s">
        <v>576</v>
      </c>
      <c r="D80" s="647" t="s">
        <v>576</v>
      </c>
      <c r="E80" s="647" t="s">
        <v>576</v>
      </c>
      <c r="F80" s="647" t="s">
        <v>576</v>
      </c>
      <c r="G80" s="667" t="s">
        <v>576</v>
      </c>
      <c r="H80" s="653" t="s">
        <v>576</v>
      </c>
      <c r="I80" s="667" t="s">
        <v>576</v>
      </c>
      <c r="J80" s="653" t="s">
        <v>576</v>
      </c>
      <c r="K80" s="312">
        <v>0</v>
      </c>
    </row>
    <row r="81" spans="1:13" s="660" customFormat="1" x14ac:dyDescent="0.2">
      <c r="A81" s="654" t="s">
        <v>202</v>
      </c>
      <c r="B81" s="647" t="s">
        <v>576</v>
      </c>
      <c r="C81" s="647" t="s">
        <v>576</v>
      </c>
      <c r="D81" s="647" t="s">
        <v>576</v>
      </c>
      <c r="E81" s="647" t="s">
        <v>576</v>
      </c>
      <c r="F81" s="647" t="s">
        <v>576</v>
      </c>
      <c r="G81" s="667" t="s">
        <v>576</v>
      </c>
      <c r="H81" s="653" t="s">
        <v>576</v>
      </c>
      <c r="I81" s="667" t="s">
        <v>576</v>
      </c>
      <c r="J81" s="653" t="s">
        <v>576</v>
      </c>
      <c r="K81" s="312">
        <v>0</v>
      </c>
    </row>
    <row r="82" spans="1:13" s="660" customFormat="1" x14ac:dyDescent="0.2">
      <c r="A82" s="654" t="s">
        <v>203</v>
      </c>
      <c r="B82" s="647" t="s">
        <v>576</v>
      </c>
      <c r="C82" s="647" t="s">
        <v>576</v>
      </c>
      <c r="D82" s="647" t="s">
        <v>576</v>
      </c>
      <c r="E82" s="647" t="s">
        <v>576</v>
      </c>
      <c r="F82" s="647" t="s">
        <v>576</v>
      </c>
      <c r="G82" s="667" t="s">
        <v>576</v>
      </c>
      <c r="H82" s="653" t="s">
        <v>576</v>
      </c>
      <c r="I82" s="667" t="s">
        <v>576</v>
      </c>
      <c r="J82" s="653" t="s">
        <v>576</v>
      </c>
      <c r="K82" s="312">
        <v>0</v>
      </c>
    </row>
    <row r="83" spans="1:13" s="660" customFormat="1" x14ac:dyDescent="0.2">
      <c r="A83" s="654" t="s">
        <v>204</v>
      </c>
      <c r="B83" s="647" t="s">
        <v>576</v>
      </c>
      <c r="C83" s="647" t="s">
        <v>576</v>
      </c>
      <c r="D83" s="647" t="s">
        <v>576</v>
      </c>
      <c r="E83" s="647" t="s">
        <v>576</v>
      </c>
      <c r="F83" s="647" t="s">
        <v>576</v>
      </c>
      <c r="G83" s="667" t="s">
        <v>576</v>
      </c>
      <c r="H83" s="653" t="s">
        <v>576</v>
      </c>
      <c r="I83" s="667" t="s">
        <v>576</v>
      </c>
      <c r="J83" s="653" t="s">
        <v>576</v>
      </c>
      <c r="K83" s="312">
        <v>0</v>
      </c>
    </row>
    <row r="84" spans="1:13" s="660" customFormat="1" x14ac:dyDescent="0.2">
      <c r="A84" s="654" t="s">
        <v>205</v>
      </c>
      <c r="B84" s="647" t="s">
        <v>576</v>
      </c>
      <c r="C84" s="647" t="s">
        <v>576</v>
      </c>
      <c r="D84" s="647" t="s">
        <v>576</v>
      </c>
      <c r="E84" s="647" t="s">
        <v>576</v>
      </c>
      <c r="F84" s="647" t="s">
        <v>576</v>
      </c>
      <c r="G84" s="667" t="s">
        <v>576</v>
      </c>
      <c r="H84" s="653" t="s">
        <v>576</v>
      </c>
      <c r="I84" s="667" t="s">
        <v>576</v>
      </c>
      <c r="J84" s="653" t="s">
        <v>576</v>
      </c>
      <c r="K84" s="312">
        <v>0</v>
      </c>
    </row>
    <row r="85" spans="1:13" s="660" customFormat="1" x14ac:dyDescent="0.2">
      <c r="A85" s="654" t="s">
        <v>206</v>
      </c>
      <c r="B85" s="647" t="s">
        <v>576</v>
      </c>
      <c r="C85" s="647" t="s">
        <v>576</v>
      </c>
      <c r="D85" s="647" t="s">
        <v>576</v>
      </c>
      <c r="E85" s="647" t="s">
        <v>576</v>
      </c>
      <c r="F85" s="647" t="s">
        <v>576</v>
      </c>
      <c r="G85" s="667" t="s">
        <v>576</v>
      </c>
      <c r="H85" s="653" t="s">
        <v>576</v>
      </c>
      <c r="I85" s="667" t="s">
        <v>576</v>
      </c>
      <c r="J85" s="653" t="s">
        <v>576</v>
      </c>
      <c r="K85" s="312">
        <v>0</v>
      </c>
    </row>
    <row r="86" spans="1:13" s="660" customFormat="1" x14ac:dyDescent="0.2">
      <c r="A86" s="654" t="s">
        <v>207</v>
      </c>
      <c r="B86" s="647">
        <v>1</v>
      </c>
      <c r="C86" s="647" t="s">
        <v>576</v>
      </c>
      <c r="D86" s="647" t="s">
        <v>576</v>
      </c>
      <c r="E86" s="647" t="s">
        <v>576</v>
      </c>
      <c r="F86" s="647" t="s">
        <v>576</v>
      </c>
      <c r="G86" s="667" t="s">
        <v>576</v>
      </c>
      <c r="H86" s="653" t="s">
        <v>576</v>
      </c>
      <c r="I86" s="667" t="s">
        <v>576</v>
      </c>
      <c r="J86" s="653" t="s">
        <v>576</v>
      </c>
      <c r="K86" s="312">
        <v>1</v>
      </c>
    </row>
    <row r="87" spans="1:13" s="660" customFormat="1" x14ac:dyDescent="0.2">
      <c r="A87" s="654" t="s">
        <v>208</v>
      </c>
      <c r="B87" s="647" t="s">
        <v>576</v>
      </c>
      <c r="C87" s="647" t="s">
        <v>576</v>
      </c>
      <c r="D87" s="647" t="s">
        <v>576</v>
      </c>
      <c r="E87" s="647" t="s">
        <v>576</v>
      </c>
      <c r="F87" s="647" t="s">
        <v>576</v>
      </c>
      <c r="G87" s="667" t="s">
        <v>576</v>
      </c>
      <c r="H87" s="653" t="s">
        <v>576</v>
      </c>
      <c r="I87" s="667" t="s">
        <v>576</v>
      </c>
      <c r="J87" s="653" t="s">
        <v>576</v>
      </c>
      <c r="K87" s="312">
        <v>0</v>
      </c>
    </row>
    <row r="88" spans="1:13" s="660" customFormat="1" x14ac:dyDescent="0.2">
      <c r="A88" s="654" t="s">
        <v>209</v>
      </c>
      <c r="B88" s="647" t="s">
        <v>576</v>
      </c>
      <c r="C88" s="647" t="s">
        <v>576</v>
      </c>
      <c r="D88" s="647" t="s">
        <v>576</v>
      </c>
      <c r="E88" s="647" t="s">
        <v>576</v>
      </c>
      <c r="F88" s="647" t="s">
        <v>576</v>
      </c>
      <c r="G88" s="667" t="s">
        <v>576</v>
      </c>
      <c r="H88" s="653" t="s">
        <v>576</v>
      </c>
      <c r="I88" s="667" t="s">
        <v>576</v>
      </c>
      <c r="J88" s="653" t="s">
        <v>576</v>
      </c>
      <c r="K88" s="312">
        <v>0</v>
      </c>
    </row>
    <row r="89" spans="1:13" s="660" customFormat="1" x14ac:dyDescent="0.2">
      <c r="A89" s="654" t="s">
        <v>211</v>
      </c>
      <c r="B89" s="647" t="s">
        <v>576</v>
      </c>
      <c r="C89" s="647" t="s">
        <v>576</v>
      </c>
      <c r="D89" s="647" t="s">
        <v>576</v>
      </c>
      <c r="E89" s="647" t="s">
        <v>576</v>
      </c>
      <c r="F89" s="647" t="s">
        <v>576</v>
      </c>
      <c r="G89" s="667" t="s">
        <v>576</v>
      </c>
      <c r="H89" s="653" t="s">
        <v>576</v>
      </c>
      <c r="I89" s="667" t="s">
        <v>576</v>
      </c>
      <c r="J89" s="653" t="s">
        <v>576</v>
      </c>
      <c r="K89" s="312">
        <v>0</v>
      </c>
    </row>
    <row r="90" spans="1:13" s="660" customFormat="1" x14ac:dyDescent="0.2">
      <c r="A90" s="654" t="s">
        <v>212</v>
      </c>
      <c r="B90" s="647" t="s">
        <v>576</v>
      </c>
      <c r="C90" s="647" t="s">
        <v>576</v>
      </c>
      <c r="D90" s="647" t="s">
        <v>576</v>
      </c>
      <c r="E90" s="647" t="s">
        <v>576</v>
      </c>
      <c r="F90" s="647" t="s">
        <v>576</v>
      </c>
      <c r="G90" s="667" t="s">
        <v>576</v>
      </c>
      <c r="H90" s="653" t="s">
        <v>576</v>
      </c>
      <c r="I90" s="667" t="s">
        <v>576</v>
      </c>
      <c r="J90" s="653" t="s">
        <v>576</v>
      </c>
      <c r="K90" s="312">
        <v>0</v>
      </c>
    </row>
    <row r="91" spans="1:13" s="660" customFormat="1" x14ac:dyDescent="0.2">
      <c r="A91" s="656" t="s">
        <v>213</v>
      </c>
      <c r="B91" s="647" t="s">
        <v>576</v>
      </c>
      <c r="C91" s="647" t="s">
        <v>576</v>
      </c>
      <c r="D91" s="647" t="s">
        <v>576</v>
      </c>
      <c r="E91" s="647" t="s">
        <v>576</v>
      </c>
      <c r="F91" s="647" t="s">
        <v>576</v>
      </c>
      <c r="G91" s="667" t="s">
        <v>576</v>
      </c>
      <c r="H91" s="653" t="s">
        <v>576</v>
      </c>
      <c r="I91" s="667" t="s">
        <v>576</v>
      </c>
      <c r="J91" s="653" t="s">
        <v>576</v>
      </c>
      <c r="K91" s="312">
        <v>0</v>
      </c>
    </row>
    <row r="92" spans="1:13" s="660" customFormat="1" x14ac:dyDescent="0.2">
      <c r="A92" s="654" t="s">
        <v>215</v>
      </c>
      <c r="B92" s="647" t="s">
        <v>576</v>
      </c>
      <c r="C92" s="647" t="s">
        <v>576</v>
      </c>
      <c r="D92" s="647" t="s">
        <v>576</v>
      </c>
      <c r="E92" s="647" t="s">
        <v>576</v>
      </c>
      <c r="F92" s="647" t="s">
        <v>576</v>
      </c>
      <c r="G92" s="667" t="s">
        <v>576</v>
      </c>
      <c r="H92" s="653" t="s">
        <v>576</v>
      </c>
      <c r="I92" s="667" t="s">
        <v>576</v>
      </c>
      <c r="J92" s="653" t="s">
        <v>576</v>
      </c>
      <c r="K92" s="312">
        <v>0</v>
      </c>
      <c r="M92" s="646"/>
    </row>
    <row r="93" spans="1:13" s="660" customFormat="1" x14ac:dyDescent="0.2">
      <c r="A93" s="654" t="s">
        <v>217</v>
      </c>
      <c r="B93" s="647" t="s">
        <v>576</v>
      </c>
      <c r="C93" s="647" t="s">
        <v>576</v>
      </c>
      <c r="D93" s="647" t="s">
        <v>576</v>
      </c>
      <c r="E93" s="647" t="s">
        <v>576</v>
      </c>
      <c r="F93" s="647" t="s">
        <v>576</v>
      </c>
      <c r="G93" s="667" t="s">
        <v>576</v>
      </c>
      <c r="H93" s="653" t="s">
        <v>576</v>
      </c>
      <c r="I93" s="667" t="s">
        <v>576</v>
      </c>
      <c r="J93" s="653" t="s">
        <v>576</v>
      </c>
      <c r="K93" s="312">
        <v>0</v>
      </c>
    </row>
    <row r="94" spans="1:13" s="660" customFormat="1" x14ac:dyDescent="0.2">
      <c r="A94" s="654" t="s">
        <v>216</v>
      </c>
      <c r="B94" s="647" t="s">
        <v>576</v>
      </c>
      <c r="C94" s="647" t="s">
        <v>576</v>
      </c>
      <c r="D94" s="647" t="s">
        <v>576</v>
      </c>
      <c r="E94" s="647" t="s">
        <v>576</v>
      </c>
      <c r="F94" s="647" t="s">
        <v>576</v>
      </c>
      <c r="G94" s="667" t="s">
        <v>576</v>
      </c>
      <c r="H94" s="653" t="s">
        <v>576</v>
      </c>
      <c r="I94" s="667" t="s">
        <v>576</v>
      </c>
      <c r="J94" s="653" t="s">
        <v>576</v>
      </c>
      <c r="K94" s="312">
        <v>0</v>
      </c>
    </row>
    <row r="95" spans="1:13" s="660" customFormat="1" x14ac:dyDescent="0.2">
      <c r="A95" s="654" t="s">
        <v>218</v>
      </c>
      <c r="B95" s="647" t="s">
        <v>576</v>
      </c>
      <c r="C95" s="647" t="s">
        <v>576</v>
      </c>
      <c r="D95" s="647" t="s">
        <v>576</v>
      </c>
      <c r="E95" s="647" t="s">
        <v>576</v>
      </c>
      <c r="F95" s="647" t="s">
        <v>576</v>
      </c>
      <c r="G95" s="667" t="s">
        <v>576</v>
      </c>
      <c r="H95" s="653" t="s">
        <v>576</v>
      </c>
      <c r="I95" s="667" t="s">
        <v>576</v>
      </c>
      <c r="J95" s="653" t="s">
        <v>576</v>
      </c>
      <c r="K95" s="312">
        <v>0</v>
      </c>
    </row>
    <row r="96" spans="1:13" s="660" customFormat="1" x14ac:dyDescent="0.2">
      <c r="A96" s="654" t="s">
        <v>219</v>
      </c>
      <c r="B96" s="647" t="s">
        <v>576</v>
      </c>
      <c r="C96" s="647" t="s">
        <v>576</v>
      </c>
      <c r="D96" s="647" t="s">
        <v>576</v>
      </c>
      <c r="E96" s="647" t="s">
        <v>576</v>
      </c>
      <c r="F96" s="647" t="s">
        <v>576</v>
      </c>
      <c r="G96" s="667" t="s">
        <v>576</v>
      </c>
      <c r="H96" s="653" t="s">
        <v>576</v>
      </c>
      <c r="I96" s="667" t="s">
        <v>576</v>
      </c>
      <c r="J96" s="653" t="s">
        <v>576</v>
      </c>
      <c r="K96" s="312">
        <v>0</v>
      </c>
    </row>
    <row r="97" spans="1:11" s="660" customFormat="1" x14ac:dyDescent="0.2">
      <c r="A97" s="654" t="s">
        <v>220</v>
      </c>
      <c r="B97" s="647" t="s">
        <v>576</v>
      </c>
      <c r="C97" s="647" t="s">
        <v>576</v>
      </c>
      <c r="D97" s="647" t="s">
        <v>576</v>
      </c>
      <c r="E97" s="647" t="s">
        <v>576</v>
      </c>
      <c r="F97" s="647" t="s">
        <v>576</v>
      </c>
      <c r="G97" s="667" t="s">
        <v>576</v>
      </c>
      <c r="H97" s="653" t="s">
        <v>576</v>
      </c>
      <c r="I97" s="667" t="s">
        <v>576</v>
      </c>
      <c r="J97" s="653" t="s">
        <v>576</v>
      </c>
      <c r="K97" s="312">
        <v>0</v>
      </c>
    </row>
    <row r="98" spans="1:11" s="660" customFormat="1" x14ac:dyDescent="0.2">
      <c r="A98" s="654" t="s">
        <v>221</v>
      </c>
      <c r="B98" s="647" t="s">
        <v>576</v>
      </c>
      <c r="C98" s="647" t="s">
        <v>576</v>
      </c>
      <c r="D98" s="647" t="s">
        <v>576</v>
      </c>
      <c r="E98" s="647" t="s">
        <v>576</v>
      </c>
      <c r="F98" s="647" t="s">
        <v>576</v>
      </c>
      <c r="G98" s="667" t="s">
        <v>576</v>
      </c>
      <c r="H98" s="653" t="s">
        <v>576</v>
      </c>
      <c r="I98" s="667" t="s">
        <v>576</v>
      </c>
      <c r="J98" s="653" t="s">
        <v>576</v>
      </c>
      <c r="K98" s="312">
        <v>0</v>
      </c>
    </row>
    <row r="99" spans="1:11" s="660" customFormat="1" x14ac:dyDescent="0.2">
      <c r="A99" s="654" t="s">
        <v>222</v>
      </c>
      <c r="B99" s="647" t="s">
        <v>576</v>
      </c>
      <c r="C99" s="647" t="s">
        <v>576</v>
      </c>
      <c r="D99" s="647" t="s">
        <v>576</v>
      </c>
      <c r="E99" s="647" t="s">
        <v>576</v>
      </c>
      <c r="F99" s="647" t="s">
        <v>576</v>
      </c>
      <c r="G99" s="667" t="s">
        <v>576</v>
      </c>
      <c r="H99" s="653" t="s">
        <v>576</v>
      </c>
      <c r="I99" s="667" t="s">
        <v>576</v>
      </c>
      <c r="J99" s="653" t="s">
        <v>576</v>
      </c>
      <c r="K99" s="312">
        <v>0</v>
      </c>
    </row>
    <row r="100" spans="1:11" s="660" customFormat="1" x14ac:dyDescent="0.2">
      <c r="A100" s="654" t="s">
        <v>223</v>
      </c>
      <c r="B100" s="647" t="s">
        <v>576</v>
      </c>
      <c r="C100" s="647" t="s">
        <v>576</v>
      </c>
      <c r="D100" s="647" t="s">
        <v>576</v>
      </c>
      <c r="E100" s="647" t="s">
        <v>576</v>
      </c>
      <c r="F100" s="647" t="s">
        <v>576</v>
      </c>
      <c r="G100" s="667" t="s">
        <v>576</v>
      </c>
      <c r="H100" s="653" t="s">
        <v>576</v>
      </c>
      <c r="I100" s="667" t="s">
        <v>576</v>
      </c>
      <c r="J100" s="653" t="s">
        <v>576</v>
      </c>
      <c r="K100" s="312">
        <v>0</v>
      </c>
    </row>
    <row r="101" spans="1:11" s="660" customFormat="1" x14ac:dyDescent="0.2">
      <c r="A101" s="654" t="s">
        <v>226</v>
      </c>
      <c r="B101" s="647" t="s">
        <v>576</v>
      </c>
      <c r="C101" s="647" t="s">
        <v>576</v>
      </c>
      <c r="D101" s="647" t="s">
        <v>576</v>
      </c>
      <c r="E101" s="647" t="s">
        <v>576</v>
      </c>
      <c r="F101" s="647" t="s">
        <v>576</v>
      </c>
      <c r="G101" s="667" t="s">
        <v>576</v>
      </c>
      <c r="H101" s="653" t="s">
        <v>576</v>
      </c>
      <c r="I101" s="667" t="s">
        <v>576</v>
      </c>
      <c r="J101" s="653" t="s">
        <v>576</v>
      </c>
      <c r="K101" s="312">
        <v>0</v>
      </c>
    </row>
    <row r="102" spans="1:11" s="660" customFormat="1" x14ac:dyDescent="0.2">
      <c r="A102" s="654" t="s">
        <v>229</v>
      </c>
      <c r="B102" s="647" t="s">
        <v>576</v>
      </c>
      <c r="C102" s="647" t="s">
        <v>576</v>
      </c>
      <c r="D102" s="647" t="s">
        <v>576</v>
      </c>
      <c r="E102" s="647" t="s">
        <v>576</v>
      </c>
      <c r="F102" s="647" t="s">
        <v>576</v>
      </c>
      <c r="G102" s="667" t="s">
        <v>576</v>
      </c>
      <c r="H102" s="653" t="s">
        <v>576</v>
      </c>
      <c r="I102" s="667" t="s">
        <v>576</v>
      </c>
      <c r="J102" s="653" t="s">
        <v>576</v>
      </c>
      <c r="K102" s="312">
        <v>0</v>
      </c>
    </row>
    <row r="103" spans="1:11" s="660" customFormat="1" x14ac:dyDescent="0.2">
      <c r="A103" s="654" t="s">
        <v>230</v>
      </c>
      <c r="B103" s="647" t="s">
        <v>576</v>
      </c>
      <c r="C103" s="647" t="s">
        <v>576</v>
      </c>
      <c r="D103" s="647" t="s">
        <v>576</v>
      </c>
      <c r="E103" s="647" t="s">
        <v>576</v>
      </c>
      <c r="F103" s="647" t="s">
        <v>576</v>
      </c>
      <c r="G103" s="667" t="s">
        <v>576</v>
      </c>
      <c r="H103" s="653" t="s">
        <v>576</v>
      </c>
      <c r="I103" s="667" t="s">
        <v>576</v>
      </c>
      <c r="J103" s="653" t="s">
        <v>576</v>
      </c>
      <c r="K103" s="312">
        <v>0</v>
      </c>
    </row>
    <row r="104" spans="1:11" s="660" customFormat="1" x14ac:dyDescent="0.2">
      <c r="A104" s="654" t="s">
        <v>470</v>
      </c>
      <c r="B104" s="647" t="s">
        <v>576</v>
      </c>
      <c r="C104" s="647" t="s">
        <v>576</v>
      </c>
      <c r="D104" s="647" t="s">
        <v>576</v>
      </c>
      <c r="E104" s="647" t="s">
        <v>576</v>
      </c>
      <c r="F104" s="647" t="s">
        <v>576</v>
      </c>
      <c r="G104" s="667" t="s">
        <v>576</v>
      </c>
      <c r="H104" s="653" t="s">
        <v>576</v>
      </c>
      <c r="I104" s="667" t="s">
        <v>576</v>
      </c>
      <c r="J104" s="653" t="s">
        <v>576</v>
      </c>
      <c r="K104" s="312">
        <v>0</v>
      </c>
    </row>
    <row r="105" spans="1:11" s="660" customFormat="1" x14ac:dyDescent="0.2">
      <c r="A105" s="654" t="s">
        <v>231</v>
      </c>
      <c r="B105" s="647" t="s">
        <v>576</v>
      </c>
      <c r="C105" s="647" t="s">
        <v>576</v>
      </c>
      <c r="D105" s="647" t="s">
        <v>576</v>
      </c>
      <c r="E105" s="647" t="s">
        <v>576</v>
      </c>
      <c r="F105" s="647" t="s">
        <v>576</v>
      </c>
      <c r="G105" s="667" t="s">
        <v>576</v>
      </c>
      <c r="H105" s="653" t="s">
        <v>576</v>
      </c>
      <c r="I105" s="667" t="s">
        <v>576</v>
      </c>
      <c r="J105" s="653" t="s">
        <v>576</v>
      </c>
      <c r="K105" s="312">
        <v>0</v>
      </c>
    </row>
    <row r="106" spans="1:11" s="660" customFormat="1" x14ac:dyDescent="0.2">
      <c r="A106" s="654" t="s">
        <v>232</v>
      </c>
      <c r="B106" s="647" t="s">
        <v>576</v>
      </c>
      <c r="C106" s="647" t="s">
        <v>576</v>
      </c>
      <c r="D106" s="647" t="s">
        <v>576</v>
      </c>
      <c r="E106" s="647" t="s">
        <v>576</v>
      </c>
      <c r="F106" s="647" t="s">
        <v>576</v>
      </c>
      <c r="G106" s="667" t="s">
        <v>576</v>
      </c>
      <c r="H106" s="653" t="s">
        <v>576</v>
      </c>
      <c r="I106" s="667" t="s">
        <v>576</v>
      </c>
      <c r="J106" s="653" t="s">
        <v>576</v>
      </c>
      <c r="K106" s="312">
        <v>0</v>
      </c>
    </row>
    <row r="107" spans="1:11" s="660" customFormat="1" x14ac:dyDescent="0.2">
      <c r="A107" s="654" t="s">
        <v>233</v>
      </c>
      <c r="B107" s="647" t="s">
        <v>576</v>
      </c>
      <c r="C107" s="647" t="s">
        <v>576</v>
      </c>
      <c r="D107" s="647" t="s">
        <v>576</v>
      </c>
      <c r="E107" s="647" t="s">
        <v>576</v>
      </c>
      <c r="F107" s="647" t="s">
        <v>576</v>
      </c>
      <c r="G107" s="667" t="s">
        <v>576</v>
      </c>
      <c r="H107" s="653" t="s">
        <v>576</v>
      </c>
      <c r="I107" s="667" t="s">
        <v>576</v>
      </c>
      <c r="J107" s="653" t="s">
        <v>576</v>
      </c>
      <c r="K107" s="312">
        <v>0</v>
      </c>
    </row>
    <row r="108" spans="1:11" s="660" customFormat="1" x14ac:dyDescent="0.2">
      <c r="A108" s="654" t="s">
        <v>234</v>
      </c>
      <c r="B108" s="647" t="s">
        <v>576</v>
      </c>
      <c r="C108" s="647" t="s">
        <v>576</v>
      </c>
      <c r="D108" s="647" t="s">
        <v>576</v>
      </c>
      <c r="E108" s="647" t="s">
        <v>576</v>
      </c>
      <c r="F108" s="647" t="s">
        <v>576</v>
      </c>
      <c r="G108" s="667" t="s">
        <v>576</v>
      </c>
      <c r="H108" s="653" t="s">
        <v>576</v>
      </c>
      <c r="I108" s="667" t="s">
        <v>576</v>
      </c>
      <c r="J108" s="653" t="s">
        <v>576</v>
      </c>
      <c r="K108" s="312">
        <v>0</v>
      </c>
    </row>
    <row r="109" spans="1:11" s="660" customFormat="1" x14ac:dyDescent="0.2">
      <c r="A109" s="654" t="s">
        <v>235</v>
      </c>
      <c r="B109" s="647" t="s">
        <v>576</v>
      </c>
      <c r="C109" s="647" t="s">
        <v>576</v>
      </c>
      <c r="D109" s="647" t="s">
        <v>576</v>
      </c>
      <c r="E109" s="647" t="s">
        <v>576</v>
      </c>
      <c r="F109" s="647" t="s">
        <v>576</v>
      </c>
      <c r="G109" s="667" t="s">
        <v>576</v>
      </c>
      <c r="H109" s="653" t="s">
        <v>576</v>
      </c>
      <c r="I109" s="667" t="s">
        <v>576</v>
      </c>
      <c r="J109" s="653" t="s">
        <v>576</v>
      </c>
      <c r="K109" s="312">
        <v>0</v>
      </c>
    </row>
    <row r="110" spans="1:11" s="660" customFormat="1" ht="13.5" thickBot="1" x14ac:dyDescent="0.25">
      <c r="A110" s="320" t="s">
        <v>144</v>
      </c>
      <c r="B110" s="647" t="s">
        <v>576</v>
      </c>
      <c r="C110" s="647" t="s">
        <v>576</v>
      </c>
      <c r="D110" s="647" t="s">
        <v>576</v>
      </c>
      <c r="E110" s="647" t="s">
        <v>576</v>
      </c>
      <c r="F110" s="647" t="s">
        <v>576</v>
      </c>
      <c r="G110" s="667" t="s">
        <v>576</v>
      </c>
      <c r="H110" s="653" t="s">
        <v>576</v>
      </c>
      <c r="I110" s="667" t="s">
        <v>576</v>
      </c>
      <c r="J110" s="653" t="s">
        <v>576</v>
      </c>
      <c r="K110" s="312">
        <v>0</v>
      </c>
    </row>
    <row r="111" spans="1:11" s="660" customFormat="1" x14ac:dyDescent="0.2">
      <c r="A111" s="321" t="s">
        <v>308</v>
      </c>
      <c r="B111" s="647" t="s">
        <v>576</v>
      </c>
      <c r="C111" s="647" t="s">
        <v>576</v>
      </c>
      <c r="D111" s="647" t="s">
        <v>576</v>
      </c>
      <c r="E111" s="647" t="s">
        <v>576</v>
      </c>
      <c r="F111" s="647" t="s">
        <v>576</v>
      </c>
      <c r="G111" s="667" t="s">
        <v>576</v>
      </c>
      <c r="H111" s="653" t="s">
        <v>576</v>
      </c>
      <c r="I111" s="667" t="s">
        <v>576</v>
      </c>
      <c r="J111" s="653" t="s">
        <v>576</v>
      </c>
      <c r="K111" s="312">
        <v>0</v>
      </c>
    </row>
    <row r="112" spans="1:11" s="660" customFormat="1" x14ac:dyDescent="0.2">
      <c r="A112" s="654" t="s">
        <v>345</v>
      </c>
      <c r="B112" s="647" t="s">
        <v>576</v>
      </c>
      <c r="C112" s="647" t="s">
        <v>576</v>
      </c>
      <c r="D112" s="647" t="s">
        <v>576</v>
      </c>
      <c r="E112" s="647" t="s">
        <v>576</v>
      </c>
      <c r="F112" s="647" t="s">
        <v>576</v>
      </c>
      <c r="G112" s="667" t="s">
        <v>576</v>
      </c>
      <c r="H112" s="653" t="s">
        <v>576</v>
      </c>
      <c r="I112" s="667" t="s">
        <v>576</v>
      </c>
      <c r="J112" s="653" t="s">
        <v>576</v>
      </c>
      <c r="K112" s="312">
        <v>0</v>
      </c>
    </row>
    <row r="113" spans="1:11" s="660" customFormat="1" x14ac:dyDescent="0.2">
      <c r="A113" s="654" t="s">
        <v>236</v>
      </c>
      <c r="B113" s="647" t="s">
        <v>576</v>
      </c>
      <c r="C113" s="647" t="s">
        <v>576</v>
      </c>
      <c r="D113" s="647" t="s">
        <v>576</v>
      </c>
      <c r="E113" s="647" t="s">
        <v>576</v>
      </c>
      <c r="F113" s="647" t="s">
        <v>576</v>
      </c>
      <c r="G113" s="667" t="s">
        <v>576</v>
      </c>
      <c r="H113" s="653" t="s">
        <v>576</v>
      </c>
      <c r="I113" s="667" t="s">
        <v>576</v>
      </c>
      <c r="J113" s="653" t="s">
        <v>576</v>
      </c>
      <c r="K113" s="312">
        <v>0</v>
      </c>
    </row>
    <row r="114" spans="1:11" s="660" customFormat="1" x14ac:dyDescent="0.2">
      <c r="A114" s="654" t="s">
        <v>237</v>
      </c>
      <c r="B114" s="647" t="s">
        <v>576</v>
      </c>
      <c r="C114" s="647" t="s">
        <v>576</v>
      </c>
      <c r="D114" s="647" t="s">
        <v>576</v>
      </c>
      <c r="E114" s="647" t="s">
        <v>576</v>
      </c>
      <c r="F114" s="647" t="s">
        <v>576</v>
      </c>
      <c r="G114" s="667" t="s">
        <v>576</v>
      </c>
      <c r="H114" s="653" t="s">
        <v>576</v>
      </c>
      <c r="I114" s="667" t="s">
        <v>576</v>
      </c>
      <c r="J114" s="653" t="s">
        <v>576</v>
      </c>
      <c r="K114" s="312">
        <v>0</v>
      </c>
    </row>
    <row r="115" spans="1:11" s="660" customFormat="1" x14ac:dyDescent="0.2">
      <c r="A115" s="654" t="s">
        <v>238</v>
      </c>
      <c r="B115" s="647" t="s">
        <v>576</v>
      </c>
      <c r="C115" s="647" t="s">
        <v>576</v>
      </c>
      <c r="D115" s="647" t="s">
        <v>576</v>
      </c>
      <c r="E115" s="647" t="s">
        <v>576</v>
      </c>
      <c r="F115" s="647" t="s">
        <v>576</v>
      </c>
      <c r="G115" s="667" t="s">
        <v>576</v>
      </c>
      <c r="H115" s="653" t="s">
        <v>576</v>
      </c>
      <c r="I115" s="667" t="s">
        <v>576</v>
      </c>
      <c r="J115" s="653" t="s">
        <v>576</v>
      </c>
      <c r="K115" s="312">
        <v>0</v>
      </c>
    </row>
    <row r="116" spans="1:11" s="660" customFormat="1" x14ac:dyDescent="0.2">
      <c r="A116" s="654" t="s">
        <v>239</v>
      </c>
      <c r="B116" s="647" t="s">
        <v>576</v>
      </c>
      <c r="C116" s="647" t="s">
        <v>576</v>
      </c>
      <c r="D116" s="647" t="s">
        <v>576</v>
      </c>
      <c r="E116" s="647" t="s">
        <v>576</v>
      </c>
      <c r="F116" s="647" t="s">
        <v>576</v>
      </c>
      <c r="G116" s="667" t="s">
        <v>576</v>
      </c>
      <c r="H116" s="653" t="s">
        <v>576</v>
      </c>
      <c r="I116" s="667" t="s">
        <v>576</v>
      </c>
      <c r="J116" s="653" t="s">
        <v>576</v>
      </c>
      <c r="K116" s="312">
        <v>0</v>
      </c>
    </row>
    <row r="117" spans="1:11" s="660" customFormat="1" x14ac:dyDescent="0.2">
      <c r="A117" s="654" t="s">
        <v>240</v>
      </c>
      <c r="B117" s="647" t="s">
        <v>576</v>
      </c>
      <c r="C117" s="647" t="s">
        <v>576</v>
      </c>
      <c r="D117" s="647" t="s">
        <v>576</v>
      </c>
      <c r="E117" s="647" t="s">
        <v>576</v>
      </c>
      <c r="F117" s="647" t="s">
        <v>576</v>
      </c>
      <c r="G117" s="667" t="s">
        <v>576</v>
      </c>
      <c r="H117" s="653" t="s">
        <v>576</v>
      </c>
      <c r="I117" s="667" t="s">
        <v>576</v>
      </c>
      <c r="J117" s="653" t="s">
        <v>576</v>
      </c>
      <c r="K117" s="312">
        <v>0</v>
      </c>
    </row>
    <row r="118" spans="1:11" s="660" customFormat="1" x14ac:dyDescent="0.2">
      <c r="A118" s="654" t="s">
        <v>241</v>
      </c>
      <c r="B118" s="647" t="s">
        <v>576</v>
      </c>
      <c r="C118" s="647" t="s">
        <v>576</v>
      </c>
      <c r="D118" s="647" t="s">
        <v>576</v>
      </c>
      <c r="E118" s="647" t="s">
        <v>576</v>
      </c>
      <c r="F118" s="647" t="s">
        <v>576</v>
      </c>
      <c r="G118" s="667" t="s">
        <v>576</v>
      </c>
      <c r="H118" s="653" t="s">
        <v>576</v>
      </c>
      <c r="I118" s="667" t="s">
        <v>576</v>
      </c>
      <c r="J118" s="653" t="s">
        <v>576</v>
      </c>
      <c r="K118" s="312">
        <v>0</v>
      </c>
    </row>
    <row r="119" spans="1:11" s="660" customFormat="1" x14ac:dyDescent="0.2">
      <c r="A119" s="654" t="s">
        <v>242</v>
      </c>
      <c r="B119" s="647" t="s">
        <v>576</v>
      </c>
      <c r="C119" s="647" t="s">
        <v>576</v>
      </c>
      <c r="D119" s="647" t="s">
        <v>576</v>
      </c>
      <c r="E119" s="647" t="s">
        <v>576</v>
      </c>
      <c r="F119" s="647" t="s">
        <v>576</v>
      </c>
      <c r="G119" s="667" t="s">
        <v>576</v>
      </c>
      <c r="H119" s="653" t="s">
        <v>576</v>
      </c>
      <c r="I119" s="667" t="s">
        <v>576</v>
      </c>
      <c r="J119" s="653" t="s">
        <v>576</v>
      </c>
      <c r="K119" s="312">
        <v>0</v>
      </c>
    </row>
    <row r="120" spans="1:11" s="660" customFormat="1" x14ac:dyDescent="0.2">
      <c r="A120" s="654" t="s">
        <v>243</v>
      </c>
      <c r="B120" s="647" t="s">
        <v>576</v>
      </c>
      <c r="C120" s="647" t="s">
        <v>576</v>
      </c>
      <c r="D120" s="647" t="s">
        <v>576</v>
      </c>
      <c r="E120" s="647" t="s">
        <v>576</v>
      </c>
      <c r="F120" s="647" t="s">
        <v>576</v>
      </c>
      <c r="G120" s="667" t="s">
        <v>576</v>
      </c>
      <c r="H120" s="653" t="s">
        <v>576</v>
      </c>
      <c r="I120" s="667" t="s">
        <v>576</v>
      </c>
      <c r="J120" s="653" t="s">
        <v>576</v>
      </c>
      <c r="K120" s="312">
        <v>0</v>
      </c>
    </row>
    <row r="121" spans="1:11" s="660" customFormat="1" x14ac:dyDescent="0.2">
      <c r="A121" s="654" t="s">
        <v>244</v>
      </c>
      <c r="B121" s="647" t="s">
        <v>576</v>
      </c>
      <c r="C121" s="647" t="s">
        <v>576</v>
      </c>
      <c r="D121" s="647" t="s">
        <v>576</v>
      </c>
      <c r="E121" s="647" t="s">
        <v>576</v>
      </c>
      <c r="F121" s="647" t="s">
        <v>576</v>
      </c>
      <c r="G121" s="667" t="s">
        <v>576</v>
      </c>
      <c r="H121" s="653" t="s">
        <v>576</v>
      </c>
      <c r="I121" s="667" t="s">
        <v>576</v>
      </c>
      <c r="J121" s="653" t="s">
        <v>576</v>
      </c>
      <c r="K121" s="312">
        <v>0</v>
      </c>
    </row>
    <row r="122" spans="1:11" s="660" customFormat="1" x14ac:dyDescent="0.2">
      <c r="A122" s="654" t="s">
        <v>245</v>
      </c>
      <c r="B122" s="647" t="s">
        <v>576</v>
      </c>
      <c r="C122" s="647" t="s">
        <v>576</v>
      </c>
      <c r="D122" s="647" t="s">
        <v>576</v>
      </c>
      <c r="E122" s="647" t="s">
        <v>576</v>
      </c>
      <c r="F122" s="647" t="s">
        <v>576</v>
      </c>
      <c r="G122" s="667" t="s">
        <v>576</v>
      </c>
      <c r="H122" s="653" t="s">
        <v>576</v>
      </c>
      <c r="I122" s="667" t="s">
        <v>576</v>
      </c>
      <c r="J122" s="653" t="s">
        <v>576</v>
      </c>
      <c r="K122" s="312">
        <v>0</v>
      </c>
    </row>
    <row r="123" spans="1:11" s="660" customFormat="1" x14ac:dyDescent="0.2">
      <c r="A123" s="654" t="s">
        <v>246</v>
      </c>
      <c r="B123" s="647" t="s">
        <v>576</v>
      </c>
      <c r="C123" s="647" t="s">
        <v>576</v>
      </c>
      <c r="D123" s="647" t="s">
        <v>576</v>
      </c>
      <c r="E123" s="647" t="s">
        <v>576</v>
      </c>
      <c r="F123" s="647" t="s">
        <v>576</v>
      </c>
      <c r="G123" s="667" t="s">
        <v>576</v>
      </c>
      <c r="H123" s="653" t="s">
        <v>576</v>
      </c>
      <c r="I123" s="667" t="s">
        <v>576</v>
      </c>
      <c r="J123" s="653" t="s">
        <v>576</v>
      </c>
      <c r="K123" s="312">
        <v>0</v>
      </c>
    </row>
    <row r="124" spans="1:11" s="660" customFormat="1" x14ac:dyDescent="0.2">
      <c r="A124" s="654" t="s">
        <v>247</v>
      </c>
      <c r="B124" s="647">
        <v>2</v>
      </c>
      <c r="C124" s="647" t="s">
        <v>576</v>
      </c>
      <c r="D124" s="647" t="s">
        <v>576</v>
      </c>
      <c r="E124" s="647" t="s">
        <v>576</v>
      </c>
      <c r="F124" s="647" t="s">
        <v>576</v>
      </c>
      <c r="G124" s="667" t="s">
        <v>576</v>
      </c>
      <c r="H124" s="653" t="s">
        <v>576</v>
      </c>
      <c r="I124" s="667" t="s">
        <v>576</v>
      </c>
      <c r="J124" s="653" t="s">
        <v>576</v>
      </c>
      <c r="K124" s="312">
        <v>2</v>
      </c>
    </row>
    <row r="125" spans="1:11" s="660" customFormat="1" x14ac:dyDescent="0.2">
      <c r="A125" s="654" t="s">
        <v>248</v>
      </c>
      <c r="B125" s="647" t="s">
        <v>576</v>
      </c>
      <c r="C125" s="647" t="s">
        <v>576</v>
      </c>
      <c r="D125" s="647" t="s">
        <v>576</v>
      </c>
      <c r="E125" s="647" t="s">
        <v>576</v>
      </c>
      <c r="F125" s="647" t="s">
        <v>576</v>
      </c>
      <c r="G125" s="667" t="s">
        <v>576</v>
      </c>
      <c r="H125" s="653" t="s">
        <v>576</v>
      </c>
      <c r="I125" s="667" t="s">
        <v>576</v>
      </c>
      <c r="J125" s="653" t="s">
        <v>576</v>
      </c>
      <c r="K125" s="312">
        <v>0</v>
      </c>
    </row>
    <row r="126" spans="1:11" s="660" customFormat="1" x14ac:dyDescent="0.2">
      <c r="A126" s="654" t="s">
        <v>250</v>
      </c>
      <c r="B126" s="647" t="s">
        <v>576</v>
      </c>
      <c r="C126" s="647" t="s">
        <v>576</v>
      </c>
      <c r="D126" s="647" t="s">
        <v>576</v>
      </c>
      <c r="E126" s="647" t="s">
        <v>576</v>
      </c>
      <c r="F126" s="647" t="s">
        <v>576</v>
      </c>
      <c r="G126" s="667" t="s">
        <v>576</v>
      </c>
      <c r="H126" s="653" t="s">
        <v>576</v>
      </c>
      <c r="I126" s="667" t="s">
        <v>576</v>
      </c>
      <c r="J126" s="653" t="s">
        <v>576</v>
      </c>
      <c r="K126" s="312">
        <v>0</v>
      </c>
    </row>
    <row r="127" spans="1:11" s="660" customFormat="1" x14ac:dyDescent="0.2">
      <c r="A127" s="654" t="s">
        <v>251</v>
      </c>
      <c r="B127" s="647" t="s">
        <v>576</v>
      </c>
      <c r="C127" s="647" t="s">
        <v>576</v>
      </c>
      <c r="D127" s="647" t="s">
        <v>576</v>
      </c>
      <c r="E127" s="647" t="s">
        <v>576</v>
      </c>
      <c r="F127" s="647" t="s">
        <v>576</v>
      </c>
      <c r="G127" s="667" t="s">
        <v>576</v>
      </c>
      <c r="H127" s="653" t="s">
        <v>576</v>
      </c>
      <c r="I127" s="667" t="s">
        <v>576</v>
      </c>
      <c r="J127" s="653" t="s">
        <v>576</v>
      </c>
      <c r="K127" s="312">
        <v>0</v>
      </c>
    </row>
    <row r="128" spans="1:11" s="660" customFormat="1" x14ac:dyDescent="0.2">
      <c r="A128" s="654" t="s">
        <v>252</v>
      </c>
      <c r="B128" s="647" t="s">
        <v>576</v>
      </c>
      <c r="C128" s="647" t="s">
        <v>576</v>
      </c>
      <c r="D128" s="647" t="s">
        <v>576</v>
      </c>
      <c r="E128" s="647" t="s">
        <v>576</v>
      </c>
      <c r="F128" s="647" t="s">
        <v>576</v>
      </c>
      <c r="G128" s="667" t="s">
        <v>576</v>
      </c>
      <c r="H128" s="653" t="s">
        <v>576</v>
      </c>
      <c r="I128" s="667" t="s">
        <v>576</v>
      </c>
      <c r="J128" s="653" t="s">
        <v>576</v>
      </c>
      <c r="K128" s="312">
        <v>0</v>
      </c>
    </row>
    <row r="129" spans="1:11" s="660" customFormat="1" x14ac:dyDescent="0.2">
      <c r="A129" s="654" t="s">
        <v>253</v>
      </c>
      <c r="B129" s="647" t="s">
        <v>576</v>
      </c>
      <c r="C129" s="647" t="s">
        <v>576</v>
      </c>
      <c r="D129" s="647" t="s">
        <v>576</v>
      </c>
      <c r="E129" s="647" t="s">
        <v>576</v>
      </c>
      <c r="F129" s="647" t="s">
        <v>576</v>
      </c>
      <c r="G129" s="667" t="s">
        <v>576</v>
      </c>
      <c r="H129" s="653" t="s">
        <v>576</v>
      </c>
      <c r="I129" s="667" t="s">
        <v>576</v>
      </c>
      <c r="J129" s="653" t="s">
        <v>576</v>
      </c>
      <c r="K129" s="312">
        <v>0</v>
      </c>
    </row>
    <row r="130" spans="1:11" s="660" customFormat="1" x14ac:dyDescent="0.2">
      <c r="A130" s="654" t="s">
        <v>254</v>
      </c>
      <c r="B130" s="647" t="s">
        <v>576</v>
      </c>
      <c r="C130" s="647" t="s">
        <v>576</v>
      </c>
      <c r="D130" s="647" t="s">
        <v>576</v>
      </c>
      <c r="E130" s="647" t="s">
        <v>576</v>
      </c>
      <c r="F130" s="647" t="s">
        <v>576</v>
      </c>
      <c r="G130" s="667" t="s">
        <v>576</v>
      </c>
      <c r="H130" s="653" t="s">
        <v>576</v>
      </c>
      <c r="I130" s="667" t="s">
        <v>576</v>
      </c>
      <c r="J130" s="653" t="s">
        <v>576</v>
      </c>
      <c r="K130" s="312">
        <v>0</v>
      </c>
    </row>
    <row r="131" spans="1:11" s="660" customFormat="1" x14ac:dyDescent="0.2">
      <c r="A131" s="654" t="s">
        <v>256</v>
      </c>
      <c r="B131" s="647" t="s">
        <v>576</v>
      </c>
      <c r="C131" s="647" t="s">
        <v>576</v>
      </c>
      <c r="D131" s="647" t="s">
        <v>576</v>
      </c>
      <c r="E131" s="647" t="s">
        <v>576</v>
      </c>
      <c r="F131" s="647" t="s">
        <v>576</v>
      </c>
      <c r="G131" s="667" t="s">
        <v>576</v>
      </c>
      <c r="H131" s="653" t="s">
        <v>576</v>
      </c>
      <c r="I131" s="667" t="s">
        <v>576</v>
      </c>
      <c r="J131" s="653" t="s">
        <v>576</v>
      </c>
      <c r="K131" s="312">
        <v>0</v>
      </c>
    </row>
    <row r="132" spans="1:11" s="660" customFormat="1" x14ac:dyDescent="0.2">
      <c r="A132" s="654" t="s">
        <v>258</v>
      </c>
      <c r="B132" s="647" t="s">
        <v>576</v>
      </c>
      <c r="C132" s="647" t="s">
        <v>576</v>
      </c>
      <c r="D132" s="647" t="s">
        <v>576</v>
      </c>
      <c r="E132" s="647" t="s">
        <v>576</v>
      </c>
      <c r="F132" s="647" t="s">
        <v>576</v>
      </c>
      <c r="G132" s="667" t="s">
        <v>576</v>
      </c>
      <c r="H132" s="653" t="s">
        <v>576</v>
      </c>
      <c r="I132" s="667" t="s">
        <v>576</v>
      </c>
      <c r="J132" s="653" t="s">
        <v>576</v>
      </c>
      <c r="K132" s="312">
        <v>0</v>
      </c>
    </row>
    <row r="133" spans="1:11" s="660" customFormat="1" x14ac:dyDescent="0.2">
      <c r="A133" s="654" t="s">
        <v>475</v>
      </c>
      <c r="B133" s="647" t="s">
        <v>576</v>
      </c>
      <c r="C133" s="647" t="s">
        <v>576</v>
      </c>
      <c r="D133" s="647" t="s">
        <v>576</v>
      </c>
      <c r="E133" s="647" t="s">
        <v>576</v>
      </c>
      <c r="F133" s="647" t="s">
        <v>576</v>
      </c>
      <c r="G133" s="667" t="s">
        <v>576</v>
      </c>
      <c r="H133" s="653" t="s">
        <v>576</v>
      </c>
      <c r="I133" s="667" t="s">
        <v>576</v>
      </c>
      <c r="J133" s="653" t="s">
        <v>576</v>
      </c>
      <c r="K133" s="312">
        <v>0</v>
      </c>
    </row>
    <row r="134" spans="1:11" s="660" customFormat="1" x14ac:dyDescent="0.2">
      <c r="A134" s="654" t="s">
        <v>260</v>
      </c>
      <c r="B134" s="647" t="s">
        <v>576</v>
      </c>
      <c r="C134" s="647" t="s">
        <v>576</v>
      </c>
      <c r="D134" s="647" t="s">
        <v>576</v>
      </c>
      <c r="E134" s="647" t="s">
        <v>576</v>
      </c>
      <c r="F134" s="647" t="s">
        <v>576</v>
      </c>
      <c r="G134" s="667" t="s">
        <v>576</v>
      </c>
      <c r="H134" s="653" t="s">
        <v>576</v>
      </c>
      <c r="I134" s="667" t="s">
        <v>576</v>
      </c>
      <c r="J134" s="653" t="s">
        <v>576</v>
      </c>
      <c r="K134" s="312">
        <v>0</v>
      </c>
    </row>
    <row r="135" spans="1:11" s="660" customFormat="1" x14ac:dyDescent="0.2">
      <c r="A135" s="654" t="s">
        <v>261</v>
      </c>
      <c r="B135" s="647" t="s">
        <v>576</v>
      </c>
      <c r="C135" s="647" t="s">
        <v>576</v>
      </c>
      <c r="D135" s="647" t="s">
        <v>576</v>
      </c>
      <c r="E135" s="647" t="s">
        <v>576</v>
      </c>
      <c r="F135" s="647" t="s">
        <v>576</v>
      </c>
      <c r="G135" s="667" t="s">
        <v>576</v>
      </c>
      <c r="H135" s="653" t="s">
        <v>576</v>
      </c>
      <c r="I135" s="667" t="s">
        <v>576</v>
      </c>
      <c r="J135" s="653" t="s">
        <v>576</v>
      </c>
      <c r="K135" s="312">
        <v>0</v>
      </c>
    </row>
    <row r="136" spans="1:11" s="660" customFormat="1" x14ac:dyDescent="0.2">
      <c r="A136" s="654" t="s">
        <v>262</v>
      </c>
      <c r="B136" s="647" t="s">
        <v>576</v>
      </c>
      <c r="C136" s="647" t="s">
        <v>576</v>
      </c>
      <c r="D136" s="647" t="s">
        <v>576</v>
      </c>
      <c r="E136" s="647" t="s">
        <v>576</v>
      </c>
      <c r="F136" s="647" t="s">
        <v>576</v>
      </c>
      <c r="G136" s="667" t="s">
        <v>576</v>
      </c>
      <c r="H136" s="653" t="s">
        <v>576</v>
      </c>
      <c r="I136" s="667" t="s">
        <v>576</v>
      </c>
      <c r="J136" s="653" t="s">
        <v>576</v>
      </c>
      <c r="K136" s="312">
        <v>0</v>
      </c>
    </row>
    <row r="137" spans="1:11" s="660" customFormat="1" x14ac:dyDescent="0.2">
      <c r="A137" s="654" t="s">
        <v>153</v>
      </c>
      <c r="B137" s="647" t="s">
        <v>576</v>
      </c>
      <c r="C137" s="647" t="s">
        <v>576</v>
      </c>
      <c r="D137" s="647" t="s">
        <v>576</v>
      </c>
      <c r="E137" s="647" t="s">
        <v>576</v>
      </c>
      <c r="F137" s="647" t="s">
        <v>576</v>
      </c>
      <c r="G137" s="667" t="s">
        <v>576</v>
      </c>
      <c r="H137" s="653" t="s">
        <v>576</v>
      </c>
      <c r="I137" s="667" t="s">
        <v>576</v>
      </c>
      <c r="J137" s="653" t="s">
        <v>576</v>
      </c>
      <c r="K137" s="312">
        <v>0</v>
      </c>
    </row>
    <row r="138" spans="1:11" s="660" customFormat="1" x14ac:dyDescent="0.2">
      <c r="A138" s="654" t="s">
        <v>265</v>
      </c>
      <c r="B138" s="647" t="s">
        <v>576</v>
      </c>
      <c r="C138" s="647" t="s">
        <v>576</v>
      </c>
      <c r="D138" s="647" t="s">
        <v>576</v>
      </c>
      <c r="E138" s="647" t="s">
        <v>576</v>
      </c>
      <c r="F138" s="647" t="s">
        <v>576</v>
      </c>
      <c r="G138" s="667" t="s">
        <v>576</v>
      </c>
      <c r="H138" s="653" t="s">
        <v>576</v>
      </c>
      <c r="I138" s="667" t="s">
        <v>576</v>
      </c>
      <c r="J138" s="653" t="s">
        <v>576</v>
      </c>
      <c r="K138" s="312">
        <v>0</v>
      </c>
    </row>
    <row r="139" spans="1:11" s="660" customFormat="1" x14ac:dyDescent="0.2">
      <c r="A139" s="654" t="s">
        <v>266</v>
      </c>
      <c r="B139" s="647" t="s">
        <v>576</v>
      </c>
      <c r="C139" s="647" t="s">
        <v>576</v>
      </c>
      <c r="D139" s="647" t="s">
        <v>576</v>
      </c>
      <c r="E139" s="647" t="s">
        <v>576</v>
      </c>
      <c r="F139" s="647" t="s">
        <v>576</v>
      </c>
      <c r="G139" s="667" t="s">
        <v>576</v>
      </c>
      <c r="H139" s="653" t="s">
        <v>576</v>
      </c>
      <c r="I139" s="667" t="s">
        <v>576</v>
      </c>
      <c r="J139" s="653" t="s">
        <v>576</v>
      </c>
      <c r="K139" s="312">
        <v>0</v>
      </c>
    </row>
    <row r="140" spans="1:11" s="660" customFormat="1" x14ac:dyDescent="0.2">
      <c r="A140" s="654" t="s">
        <v>267</v>
      </c>
      <c r="B140" s="647" t="s">
        <v>576</v>
      </c>
      <c r="C140" s="647" t="s">
        <v>576</v>
      </c>
      <c r="D140" s="647" t="s">
        <v>576</v>
      </c>
      <c r="E140" s="647" t="s">
        <v>576</v>
      </c>
      <c r="F140" s="647" t="s">
        <v>576</v>
      </c>
      <c r="G140" s="667" t="s">
        <v>576</v>
      </c>
      <c r="H140" s="653" t="s">
        <v>576</v>
      </c>
      <c r="I140" s="667" t="s">
        <v>576</v>
      </c>
      <c r="J140" s="653" t="s">
        <v>576</v>
      </c>
      <c r="K140" s="312">
        <v>0</v>
      </c>
    </row>
    <row r="141" spans="1:11" s="660" customFormat="1" x14ac:dyDescent="0.2">
      <c r="A141" s="654" t="s">
        <v>268</v>
      </c>
      <c r="B141" s="647" t="s">
        <v>576</v>
      </c>
      <c r="C141" s="647" t="s">
        <v>576</v>
      </c>
      <c r="D141" s="647" t="s">
        <v>576</v>
      </c>
      <c r="E141" s="647" t="s">
        <v>576</v>
      </c>
      <c r="F141" s="647" t="s">
        <v>576</v>
      </c>
      <c r="G141" s="667" t="s">
        <v>576</v>
      </c>
      <c r="H141" s="653" t="s">
        <v>576</v>
      </c>
      <c r="I141" s="667" t="s">
        <v>576</v>
      </c>
      <c r="J141" s="653" t="s">
        <v>576</v>
      </c>
      <c r="K141" s="312">
        <v>0</v>
      </c>
    </row>
    <row r="142" spans="1:11" s="660" customFormat="1" x14ac:dyDescent="0.2">
      <c r="A142" s="654" t="s">
        <v>269</v>
      </c>
      <c r="B142" s="647" t="s">
        <v>576</v>
      </c>
      <c r="C142" s="647" t="s">
        <v>576</v>
      </c>
      <c r="D142" s="647" t="s">
        <v>576</v>
      </c>
      <c r="E142" s="647" t="s">
        <v>576</v>
      </c>
      <c r="F142" s="647" t="s">
        <v>576</v>
      </c>
      <c r="G142" s="667" t="s">
        <v>576</v>
      </c>
      <c r="H142" s="653" t="s">
        <v>576</v>
      </c>
      <c r="I142" s="667" t="s">
        <v>576</v>
      </c>
      <c r="J142" s="653" t="s">
        <v>576</v>
      </c>
      <c r="K142" s="312">
        <v>0</v>
      </c>
    </row>
    <row r="143" spans="1:11" s="660" customFormat="1" x14ac:dyDescent="0.2">
      <c r="A143" s="654" t="s">
        <v>271</v>
      </c>
      <c r="B143" s="647" t="s">
        <v>576</v>
      </c>
      <c r="C143" s="647" t="s">
        <v>576</v>
      </c>
      <c r="D143" s="647" t="s">
        <v>576</v>
      </c>
      <c r="E143" s="647" t="s">
        <v>576</v>
      </c>
      <c r="F143" s="647" t="s">
        <v>576</v>
      </c>
      <c r="G143" s="667" t="s">
        <v>576</v>
      </c>
      <c r="H143" s="653" t="s">
        <v>576</v>
      </c>
      <c r="I143" s="667" t="s">
        <v>576</v>
      </c>
      <c r="J143" s="653" t="s">
        <v>576</v>
      </c>
      <c r="K143" s="312">
        <v>0</v>
      </c>
    </row>
    <row r="144" spans="1:11" s="660" customFormat="1" x14ac:dyDescent="0.2">
      <c r="A144" s="654" t="s">
        <v>274</v>
      </c>
      <c r="B144" s="647" t="s">
        <v>576</v>
      </c>
      <c r="C144" s="647" t="s">
        <v>576</v>
      </c>
      <c r="D144" s="647" t="s">
        <v>576</v>
      </c>
      <c r="E144" s="647" t="s">
        <v>576</v>
      </c>
      <c r="F144" s="647" t="s">
        <v>576</v>
      </c>
      <c r="G144" s="667" t="s">
        <v>576</v>
      </c>
      <c r="H144" s="653" t="s">
        <v>576</v>
      </c>
      <c r="I144" s="667" t="s">
        <v>576</v>
      </c>
      <c r="J144" s="653" t="s">
        <v>576</v>
      </c>
      <c r="K144" s="312">
        <v>0</v>
      </c>
    </row>
    <row r="145" spans="1:13" s="660" customFormat="1" x14ac:dyDescent="0.2">
      <c r="A145" s="654" t="s">
        <v>289</v>
      </c>
      <c r="B145" s="647" t="s">
        <v>576</v>
      </c>
      <c r="C145" s="647" t="s">
        <v>576</v>
      </c>
      <c r="D145" s="647" t="s">
        <v>576</v>
      </c>
      <c r="E145" s="647" t="s">
        <v>576</v>
      </c>
      <c r="F145" s="647" t="s">
        <v>576</v>
      </c>
      <c r="G145" s="667" t="s">
        <v>576</v>
      </c>
      <c r="H145" s="653" t="s">
        <v>576</v>
      </c>
      <c r="I145" s="667" t="s">
        <v>576</v>
      </c>
      <c r="J145" s="653" t="s">
        <v>576</v>
      </c>
      <c r="K145" s="312">
        <v>0</v>
      </c>
    </row>
    <row r="146" spans="1:13" s="660" customFormat="1" x14ac:dyDescent="0.2">
      <c r="A146" s="654" t="s">
        <v>306</v>
      </c>
      <c r="B146" s="647" t="s">
        <v>576</v>
      </c>
      <c r="C146" s="647" t="s">
        <v>576</v>
      </c>
      <c r="D146" s="647" t="s">
        <v>576</v>
      </c>
      <c r="E146" s="647" t="s">
        <v>576</v>
      </c>
      <c r="F146" s="647" t="s">
        <v>576</v>
      </c>
      <c r="G146" s="667" t="s">
        <v>576</v>
      </c>
      <c r="H146" s="653" t="s">
        <v>576</v>
      </c>
      <c r="I146" s="667" t="s">
        <v>576</v>
      </c>
      <c r="J146" s="653" t="s">
        <v>576</v>
      </c>
      <c r="K146" s="312">
        <v>0</v>
      </c>
    </row>
    <row r="147" spans="1:13" s="660" customFormat="1" x14ac:dyDescent="0.2">
      <c r="A147" s="654" t="s">
        <v>276</v>
      </c>
      <c r="B147" s="647" t="s">
        <v>576</v>
      </c>
      <c r="C147" s="647" t="s">
        <v>576</v>
      </c>
      <c r="D147" s="647" t="s">
        <v>576</v>
      </c>
      <c r="E147" s="647" t="s">
        <v>576</v>
      </c>
      <c r="F147" s="647" t="s">
        <v>576</v>
      </c>
      <c r="G147" s="667" t="s">
        <v>576</v>
      </c>
      <c r="H147" s="653" t="s">
        <v>576</v>
      </c>
      <c r="I147" s="667" t="s">
        <v>576</v>
      </c>
      <c r="J147" s="653" t="s">
        <v>576</v>
      </c>
      <c r="K147" s="312">
        <v>0</v>
      </c>
    </row>
    <row r="148" spans="1:13" s="660" customFormat="1" x14ac:dyDescent="0.2">
      <c r="A148" s="654" t="s">
        <v>275</v>
      </c>
      <c r="B148" s="647" t="s">
        <v>576</v>
      </c>
      <c r="C148" s="647" t="s">
        <v>576</v>
      </c>
      <c r="D148" s="647" t="s">
        <v>576</v>
      </c>
      <c r="E148" s="647" t="s">
        <v>576</v>
      </c>
      <c r="F148" s="647" t="s">
        <v>576</v>
      </c>
      <c r="G148" s="667" t="s">
        <v>576</v>
      </c>
      <c r="H148" s="653" t="s">
        <v>576</v>
      </c>
      <c r="I148" s="667" t="s">
        <v>576</v>
      </c>
      <c r="J148" s="653" t="s">
        <v>576</v>
      </c>
      <c r="K148" s="312">
        <v>0</v>
      </c>
    </row>
    <row r="149" spans="1:13" s="660" customFormat="1" x14ac:dyDescent="0.2">
      <c r="A149" s="654" t="s">
        <v>277</v>
      </c>
      <c r="B149" s="647" t="s">
        <v>576</v>
      </c>
      <c r="C149" s="647" t="s">
        <v>576</v>
      </c>
      <c r="D149" s="647" t="s">
        <v>576</v>
      </c>
      <c r="E149" s="647" t="s">
        <v>576</v>
      </c>
      <c r="F149" s="647" t="s">
        <v>576</v>
      </c>
      <c r="G149" s="667" t="s">
        <v>576</v>
      </c>
      <c r="H149" s="653" t="s">
        <v>576</v>
      </c>
      <c r="I149" s="667" t="s">
        <v>576</v>
      </c>
      <c r="J149" s="653" t="s">
        <v>576</v>
      </c>
      <c r="K149" s="312">
        <v>0</v>
      </c>
    </row>
    <row r="150" spans="1:13" s="660" customFormat="1" x14ac:dyDescent="0.2">
      <c r="A150" s="654" t="s">
        <v>278</v>
      </c>
      <c r="B150" s="647" t="s">
        <v>576</v>
      </c>
      <c r="C150" s="647" t="s">
        <v>576</v>
      </c>
      <c r="D150" s="647" t="s">
        <v>576</v>
      </c>
      <c r="E150" s="647" t="s">
        <v>576</v>
      </c>
      <c r="F150" s="647" t="s">
        <v>576</v>
      </c>
      <c r="G150" s="667" t="s">
        <v>576</v>
      </c>
      <c r="H150" s="653" t="s">
        <v>576</v>
      </c>
      <c r="I150" s="667" t="s">
        <v>576</v>
      </c>
      <c r="J150" s="653" t="s">
        <v>576</v>
      </c>
      <c r="K150" s="312">
        <v>0</v>
      </c>
    </row>
    <row r="151" spans="1:13" s="660" customFormat="1" x14ac:dyDescent="0.2">
      <c r="A151" s="654" t="s">
        <v>558</v>
      </c>
      <c r="B151" s="647" t="s">
        <v>576</v>
      </c>
      <c r="C151" s="647" t="s">
        <v>576</v>
      </c>
      <c r="D151" s="647" t="s">
        <v>576</v>
      </c>
      <c r="E151" s="647" t="s">
        <v>576</v>
      </c>
      <c r="F151" s="647" t="s">
        <v>576</v>
      </c>
      <c r="G151" s="667" t="s">
        <v>576</v>
      </c>
      <c r="H151" s="653" t="s">
        <v>576</v>
      </c>
      <c r="I151" s="667" t="s">
        <v>576</v>
      </c>
      <c r="J151" s="653" t="s">
        <v>576</v>
      </c>
      <c r="K151" s="312">
        <v>0</v>
      </c>
    </row>
    <row r="152" spans="1:13" s="660" customFormat="1" x14ac:dyDescent="0.2">
      <c r="A152" s="654" t="s">
        <v>279</v>
      </c>
      <c r="B152" s="647" t="s">
        <v>576</v>
      </c>
      <c r="C152" s="647" t="s">
        <v>576</v>
      </c>
      <c r="D152" s="647" t="s">
        <v>576</v>
      </c>
      <c r="E152" s="647" t="s">
        <v>576</v>
      </c>
      <c r="F152" s="647" t="s">
        <v>576</v>
      </c>
      <c r="G152" s="667" t="s">
        <v>576</v>
      </c>
      <c r="H152" s="653" t="s">
        <v>576</v>
      </c>
      <c r="I152" s="667" t="s">
        <v>576</v>
      </c>
      <c r="J152" s="653" t="s">
        <v>576</v>
      </c>
      <c r="K152" s="312">
        <v>0</v>
      </c>
    </row>
    <row r="153" spans="1:13" s="660" customFormat="1" x14ac:dyDescent="0.2">
      <c r="A153" s="654" t="s">
        <v>281</v>
      </c>
      <c r="B153" s="647" t="s">
        <v>576</v>
      </c>
      <c r="C153" s="647" t="s">
        <v>576</v>
      </c>
      <c r="D153" s="647" t="s">
        <v>576</v>
      </c>
      <c r="E153" s="647" t="s">
        <v>576</v>
      </c>
      <c r="F153" s="647" t="s">
        <v>576</v>
      </c>
      <c r="G153" s="667" t="s">
        <v>576</v>
      </c>
      <c r="H153" s="653" t="s">
        <v>576</v>
      </c>
      <c r="I153" s="667" t="s">
        <v>576</v>
      </c>
      <c r="J153" s="653" t="s">
        <v>576</v>
      </c>
      <c r="K153" s="312">
        <v>0</v>
      </c>
    </row>
    <row r="154" spans="1:13" s="660" customFormat="1" x14ac:dyDescent="0.2">
      <c r="A154" s="654" t="s">
        <v>282</v>
      </c>
      <c r="B154" s="647" t="s">
        <v>576</v>
      </c>
      <c r="C154" s="647" t="s">
        <v>576</v>
      </c>
      <c r="D154" s="647" t="s">
        <v>576</v>
      </c>
      <c r="E154" s="647" t="s">
        <v>576</v>
      </c>
      <c r="F154" s="647" t="s">
        <v>576</v>
      </c>
      <c r="G154" s="667" t="s">
        <v>576</v>
      </c>
      <c r="H154" s="653" t="s">
        <v>576</v>
      </c>
      <c r="I154" s="667" t="s">
        <v>576</v>
      </c>
      <c r="J154" s="653" t="s">
        <v>576</v>
      </c>
      <c r="K154" s="312">
        <v>0</v>
      </c>
    </row>
    <row r="155" spans="1:13" s="660" customFormat="1" x14ac:dyDescent="0.2">
      <c r="A155" s="654" t="s">
        <v>283</v>
      </c>
      <c r="B155" s="647" t="s">
        <v>576</v>
      </c>
      <c r="C155" s="647" t="s">
        <v>576</v>
      </c>
      <c r="D155" s="647" t="s">
        <v>576</v>
      </c>
      <c r="E155" s="647" t="s">
        <v>576</v>
      </c>
      <c r="F155" s="647" t="s">
        <v>576</v>
      </c>
      <c r="G155" s="667" t="s">
        <v>576</v>
      </c>
      <c r="H155" s="653" t="s">
        <v>576</v>
      </c>
      <c r="I155" s="667" t="s">
        <v>576</v>
      </c>
      <c r="J155" s="653" t="s">
        <v>576</v>
      </c>
      <c r="K155" s="312">
        <v>0</v>
      </c>
      <c r="M155" s="646"/>
    </row>
    <row r="156" spans="1:13" s="660" customFormat="1" x14ac:dyDescent="0.2">
      <c r="A156" s="654" t="s">
        <v>257</v>
      </c>
      <c r="B156" s="647" t="s">
        <v>576</v>
      </c>
      <c r="C156" s="647" t="s">
        <v>576</v>
      </c>
      <c r="D156" s="647" t="s">
        <v>576</v>
      </c>
      <c r="E156" s="647" t="s">
        <v>576</v>
      </c>
      <c r="F156" s="647" t="s">
        <v>576</v>
      </c>
      <c r="G156" s="667" t="s">
        <v>576</v>
      </c>
      <c r="H156" s="653" t="s">
        <v>576</v>
      </c>
      <c r="I156" s="667" t="s">
        <v>576</v>
      </c>
      <c r="J156" s="653" t="s">
        <v>576</v>
      </c>
      <c r="K156" s="312">
        <v>0</v>
      </c>
    </row>
    <row r="157" spans="1:13" s="660" customFormat="1" x14ac:dyDescent="0.2">
      <c r="A157" s="654" t="s">
        <v>350</v>
      </c>
      <c r="B157" s="647" t="s">
        <v>576</v>
      </c>
      <c r="C157" s="647" t="s">
        <v>576</v>
      </c>
      <c r="D157" s="647" t="s">
        <v>576</v>
      </c>
      <c r="E157" s="647" t="s">
        <v>576</v>
      </c>
      <c r="F157" s="647" t="s">
        <v>576</v>
      </c>
      <c r="G157" s="667" t="s">
        <v>576</v>
      </c>
      <c r="H157" s="653" t="s">
        <v>576</v>
      </c>
      <c r="I157" s="667" t="s">
        <v>576</v>
      </c>
      <c r="J157" s="653" t="s">
        <v>576</v>
      </c>
      <c r="K157" s="312">
        <v>0</v>
      </c>
    </row>
    <row r="158" spans="1:13" s="660" customFormat="1" x14ac:dyDescent="0.2">
      <c r="A158" s="654" t="s">
        <v>285</v>
      </c>
      <c r="B158" s="647" t="s">
        <v>576</v>
      </c>
      <c r="C158" s="647" t="s">
        <v>576</v>
      </c>
      <c r="D158" s="647" t="s">
        <v>576</v>
      </c>
      <c r="E158" s="647" t="s">
        <v>576</v>
      </c>
      <c r="F158" s="647" t="s">
        <v>576</v>
      </c>
      <c r="G158" s="667" t="s">
        <v>576</v>
      </c>
      <c r="H158" s="653" t="s">
        <v>576</v>
      </c>
      <c r="I158" s="667" t="s">
        <v>576</v>
      </c>
      <c r="J158" s="653" t="s">
        <v>576</v>
      </c>
      <c r="K158" s="312">
        <v>0</v>
      </c>
    </row>
    <row r="159" spans="1:13" s="660" customFormat="1" x14ac:dyDescent="0.2">
      <c r="A159" s="656" t="s">
        <v>560</v>
      </c>
      <c r="B159" s="647" t="s">
        <v>576</v>
      </c>
      <c r="C159" s="647" t="s">
        <v>576</v>
      </c>
      <c r="D159" s="647" t="s">
        <v>576</v>
      </c>
      <c r="E159" s="647" t="s">
        <v>576</v>
      </c>
      <c r="F159" s="647" t="s">
        <v>576</v>
      </c>
      <c r="G159" s="667" t="s">
        <v>576</v>
      </c>
      <c r="H159" s="653" t="s">
        <v>576</v>
      </c>
      <c r="I159" s="667" t="s">
        <v>576</v>
      </c>
      <c r="J159" s="653" t="s">
        <v>576</v>
      </c>
      <c r="K159" s="312">
        <v>0</v>
      </c>
      <c r="M159" s="646"/>
    </row>
    <row r="160" spans="1:13" s="660" customFormat="1" x14ac:dyDescent="0.2">
      <c r="A160" s="654" t="s">
        <v>287</v>
      </c>
      <c r="B160" s="647" t="s">
        <v>576</v>
      </c>
      <c r="C160" s="647" t="s">
        <v>576</v>
      </c>
      <c r="D160" s="647" t="s">
        <v>576</v>
      </c>
      <c r="E160" s="647" t="s">
        <v>576</v>
      </c>
      <c r="F160" s="647" t="s">
        <v>576</v>
      </c>
      <c r="G160" s="667" t="s">
        <v>576</v>
      </c>
      <c r="H160" s="653" t="s">
        <v>576</v>
      </c>
      <c r="I160" s="667" t="s">
        <v>576</v>
      </c>
      <c r="J160" s="653" t="s">
        <v>576</v>
      </c>
      <c r="K160" s="312">
        <v>0</v>
      </c>
    </row>
    <row r="161" spans="1:11" s="660" customFormat="1" x14ac:dyDescent="0.2">
      <c r="A161" s="654" t="s">
        <v>288</v>
      </c>
      <c r="B161" s="647" t="s">
        <v>576</v>
      </c>
      <c r="C161" s="647" t="s">
        <v>576</v>
      </c>
      <c r="D161" s="647" t="s">
        <v>576</v>
      </c>
      <c r="E161" s="647" t="s">
        <v>576</v>
      </c>
      <c r="F161" s="647" t="s">
        <v>576</v>
      </c>
      <c r="G161" s="667" t="s">
        <v>576</v>
      </c>
      <c r="H161" s="653" t="s">
        <v>576</v>
      </c>
      <c r="I161" s="667" t="s">
        <v>576</v>
      </c>
      <c r="J161" s="653" t="s">
        <v>576</v>
      </c>
      <c r="K161" s="312">
        <v>0</v>
      </c>
    </row>
    <row r="162" spans="1:11" s="660" customFormat="1" x14ac:dyDescent="0.2">
      <c r="A162" s="654" t="s">
        <v>288</v>
      </c>
      <c r="B162" s="647" t="s">
        <v>576</v>
      </c>
      <c r="C162" s="647" t="s">
        <v>576</v>
      </c>
      <c r="D162" s="647" t="s">
        <v>576</v>
      </c>
      <c r="E162" s="647" t="s">
        <v>576</v>
      </c>
      <c r="F162" s="647" t="s">
        <v>576</v>
      </c>
      <c r="G162" s="667" t="s">
        <v>576</v>
      </c>
      <c r="H162" s="653" t="s">
        <v>576</v>
      </c>
      <c r="I162" s="667" t="s">
        <v>576</v>
      </c>
      <c r="J162" s="653" t="s">
        <v>576</v>
      </c>
      <c r="K162" s="312">
        <v>0</v>
      </c>
    </row>
    <row r="163" spans="1:11" s="660" customFormat="1" x14ac:dyDescent="0.2">
      <c r="A163" s="654" t="s">
        <v>290</v>
      </c>
      <c r="B163" s="647" t="s">
        <v>576</v>
      </c>
      <c r="C163" s="647" t="s">
        <v>576</v>
      </c>
      <c r="D163" s="647" t="s">
        <v>576</v>
      </c>
      <c r="E163" s="647" t="s">
        <v>576</v>
      </c>
      <c r="F163" s="647" t="s">
        <v>576</v>
      </c>
      <c r="G163" s="667" t="s">
        <v>576</v>
      </c>
      <c r="H163" s="653" t="s">
        <v>576</v>
      </c>
      <c r="I163" s="667" t="s">
        <v>576</v>
      </c>
      <c r="J163" s="653" t="s">
        <v>576</v>
      </c>
      <c r="K163" s="312">
        <v>0</v>
      </c>
    </row>
    <row r="164" spans="1:11" s="660" customFormat="1" x14ac:dyDescent="0.2">
      <c r="A164" s="654" t="s">
        <v>291</v>
      </c>
      <c r="B164" s="647" t="s">
        <v>576</v>
      </c>
      <c r="C164" s="647" t="s">
        <v>576</v>
      </c>
      <c r="D164" s="647" t="s">
        <v>576</v>
      </c>
      <c r="E164" s="647" t="s">
        <v>576</v>
      </c>
      <c r="F164" s="647" t="s">
        <v>576</v>
      </c>
      <c r="G164" s="667" t="s">
        <v>576</v>
      </c>
      <c r="H164" s="653" t="s">
        <v>576</v>
      </c>
      <c r="I164" s="667" t="s">
        <v>576</v>
      </c>
      <c r="J164" s="653" t="s">
        <v>576</v>
      </c>
      <c r="K164" s="312">
        <v>0</v>
      </c>
    </row>
    <row r="165" spans="1:11" s="660" customFormat="1" x14ac:dyDescent="0.2">
      <c r="A165" s="654" t="s">
        <v>292</v>
      </c>
      <c r="B165" s="647" t="s">
        <v>576</v>
      </c>
      <c r="C165" s="647" t="s">
        <v>576</v>
      </c>
      <c r="D165" s="647" t="s">
        <v>576</v>
      </c>
      <c r="E165" s="647" t="s">
        <v>576</v>
      </c>
      <c r="F165" s="647" t="s">
        <v>576</v>
      </c>
      <c r="G165" s="667" t="s">
        <v>576</v>
      </c>
      <c r="H165" s="653" t="s">
        <v>576</v>
      </c>
      <c r="I165" s="667" t="s">
        <v>576</v>
      </c>
      <c r="J165" s="653" t="s">
        <v>576</v>
      </c>
      <c r="K165" s="312">
        <v>0</v>
      </c>
    </row>
    <row r="166" spans="1:11" s="660" customFormat="1" x14ac:dyDescent="0.2">
      <c r="A166" s="654" t="s">
        <v>294</v>
      </c>
      <c r="B166" s="647" t="s">
        <v>576</v>
      </c>
      <c r="C166" s="647" t="s">
        <v>576</v>
      </c>
      <c r="D166" s="647" t="s">
        <v>576</v>
      </c>
      <c r="E166" s="647" t="s">
        <v>576</v>
      </c>
      <c r="F166" s="647" t="s">
        <v>576</v>
      </c>
      <c r="G166" s="667" t="s">
        <v>576</v>
      </c>
      <c r="H166" s="653" t="s">
        <v>576</v>
      </c>
      <c r="I166" s="667" t="s">
        <v>576</v>
      </c>
      <c r="J166" s="653" t="s">
        <v>576</v>
      </c>
      <c r="K166" s="312">
        <v>0</v>
      </c>
    </row>
    <row r="167" spans="1:11" s="660" customFormat="1" x14ac:dyDescent="0.2">
      <c r="A167" s="654" t="s">
        <v>295</v>
      </c>
      <c r="B167" s="647" t="s">
        <v>576</v>
      </c>
      <c r="C167" s="647" t="s">
        <v>576</v>
      </c>
      <c r="D167" s="647" t="s">
        <v>576</v>
      </c>
      <c r="E167" s="647" t="s">
        <v>576</v>
      </c>
      <c r="F167" s="647" t="s">
        <v>576</v>
      </c>
      <c r="G167" s="667" t="s">
        <v>576</v>
      </c>
      <c r="H167" s="653" t="s">
        <v>576</v>
      </c>
      <c r="I167" s="667" t="s">
        <v>576</v>
      </c>
      <c r="J167" s="653" t="s">
        <v>576</v>
      </c>
      <c r="K167" s="312">
        <v>0</v>
      </c>
    </row>
    <row r="168" spans="1:11" s="660" customFormat="1" x14ac:dyDescent="0.2">
      <c r="A168" s="654" t="s">
        <v>296</v>
      </c>
      <c r="B168" s="647" t="s">
        <v>576</v>
      </c>
      <c r="C168" s="647" t="s">
        <v>576</v>
      </c>
      <c r="D168" s="647" t="s">
        <v>576</v>
      </c>
      <c r="E168" s="647" t="s">
        <v>576</v>
      </c>
      <c r="F168" s="647">
        <v>2</v>
      </c>
      <c r="G168" s="667" t="s">
        <v>576</v>
      </c>
      <c r="H168" s="653" t="s">
        <v>576</v>
      </c>
      <c r="I168" s="667" t="s">
        <v>576</v>
      </c>
      <c r="J168" s="653" t="s">
        <v>576</v>
      </c>
      <c r="K168" s="312">
        <v>2</v>
      </c>
    </row>
    <row r="169" spans="1:11" s="660" customFormat="1" x14ac:dyDescent="0.2">
      <c r="A169" s="654" t="s">
        <v>129</v>
      </c>
      <c r="B169" s="647" t="s">
        <v>576</v>
      </c>
      <c r="C169" s="647" t="s">
        <v>576</v>
      </c>
      <c r="D169" s="647" t="s">
        <v>576</v>
      </c>
      <c r="E169" s="647" t="s">
        <v>576</v>
      </c>
      <c r="F169" s="647" t="s">
        <v>576</v>
      </c>
      <c r="G169" s="667" t="s">
        <v>576</v>
      </c>
      <c r="H169" s="653" t="s">
        <v>576</v>
      </c>
      <c r="I169" s="667" t="s">
        <v>576</v>
      </c>
      <c r="J169" s="653" t="s">
        <v>576</v>
      </c>
      <c r="K169" s="312">
        <v>0</v>
      </c>
    </row>
    <row r="170" spans="1:11" s="660" customFormat="1" x14ac:dyDescent="0.2">
      <c r="A170" s="654" t="s">
        <v>297</v>
      </c>
      <c r="B170" s="647" t="s">
        <v>576</v>
      </c>
      <c r="C170" s="647" t="s">
        <v>576</v>
      </c>
      <c r="D170" s="647" t="s">
        <v>576</v>
      </c>
      <c r="E170" s="647" t="s">
        <v>576</v>
      </c>
      <c r="F170" s="647" t="s">
        <v>576</v>
      </c>
      <c r="G170" s="667" t="s">
        <v>576</v>
      </c>
      <c r="H170" s="653" t="s">
        <v>576</v>
      </c>
      <c r="I170" s="667" t="s">
        <v>576</v>
      </c>
      <c r="J170" s="653" t="s">
        <v>576</v>
      </c>
      <c r="K170" s="312">
        <v>0</v>
      </c>
    </row>
    <row r="171" spans="1:11" s="660" customFormat="1" x14ac:dyDescent="0.2">
      <c r="A171" s="654" t="s">
        <v>190</v>
      </c>
      <c r="B171" s="647" t="s">
        <v>576</v>
      </c>
      <c r="C171" s="647" t="s">
        <v>576</v>
      </c>
      <c r="D171" s="647" t="s">
        <v>576</v>
      </c>
      <c r="E171" s="647" t="s">
        <v>576</v>
      </c>
      <c r="F171" s="647" t="s">
        <v>576</v>
      </c>
      <c r="G171" s="667" t="s">
        <v>576</v>
      </c>
      <c r="H171" s="653" t="s">
        <v>576</v>
      </c>
      <c r="I171" s="667" t="s">
        <v>576</v>
      </c>
      <c r="J171" s="653" t="s">
        <v>576</v>
      </c>
      <c r="K171" s="312">
        <v>0</v>
      </c>
    </row>
    <row r="172" spans="1:11" s="660" customFormat="1" x14ac:dyDescent="0.2">
      <c r="A172" s="654" t="s">
        <v>298</v>
      </c>
      <c r="B172" s="647" t="s">
        <v>576</v>
      </c>
      <c r="C172" s="647" t="s">
        <v>576</v>
      </c>
      <c r="D172" s="647" t="s">
        <v>576</v>
      </c>
      <c r="E172" s="647" t="s">
        <v>576</v>
      </c>
      <c r="F172" s="647" t="s">
        <v>576</v>
      </c>
      <c r="G172" s="667" t="s">
        <v>576</v>
      </c>
      <c r="H172" s="653" t="s">
        <v>576</v>
      </c>
      <c r="I172" s="667" t="s">
        <v>576</v>
      </c>
      <c r="J172" s="653" t="s">
        <v>576</v>
      </c>
      <c r="K172" s="312">
        <v>0</v>
      </c>
    </row>
    <row r="173" spans="1:11" s="660" customFormat="1" x14ac:dyDescent="0.2">
      <c r="A173" s="654" t="s">
        <v>195</v>
      </c>
      <c r="B173" s="647" t="s">
        <v>576</v>
      </c>
      <c r="C173" s="647" t="s">
        <v>576</v>
      </c>
      <c r="D173" s="647" t="s">
        <v>576</v>
      </c>
      <c r="E173" s="647" t="s">
        <v>576</v>
      </c>
      <c r="F173" s="647" t="s">
        <v>576</v>
      </c>
      <c r="G173" s="667" t="s">
        <v>576</v>
      </c>
      <c r="H173" s="653" t="s">
        <v>576</v>
      </c>
      <c r="I173" s="667" t="s">
        <v>576</v>
      </c>
      <c r="J173" s="653" t="s">
        <v>576</v>
      </c>
      <c r="K173" s="312">
        <v>0</v>
      </c>
    </row>
    <row r="174" spans="1:11" s="660" customFormat="1" x14ac:dyDescent="0.2">
      <c r="A174" s="654" t="s">
        <v>197</v>
      </c>
      <c r="B174" s="647" t="s">
        <v>576</v>
      </c>
      <c r="C174" s="647" t="s">
        <v>576</v>
      </c>
      <c r="D174" s="647" t="s">
        <v>576</v>
      </c>
      <c r="E174" s="647" t="s">
        <v>576</v>
      </c>
      <c r="F174" s="647" t="s">
        <v>576</v>
      </c>
      <c r="G174" s="667" t="s">
        <v>576</v>
      </c>
      <c r="H174" s="653" t="s">
        <v>576</v>
      </c>
      <c r="I174" s="667" t="s">
        <v>576</v>
      </c>
      <c r="J174" s="653" t="s">
        <v>576</v>
      </c>
      <c r="K174" s="312">
        <v>0</v>
      </c>
    </row>
    <row r="175" spans="1:11" s="660" customFormat="1" x14ac:dyDescent="0.2">
      <c r="A175" s="654" t="s">
        <v>225</v>
      </c>
      <c r="B175" s="647" t="s">
        <v>576</v>
      </c>
      <c r="C175" s="647" t="s">
        <v>576</v>
      </c>
      <c r="D175" s="647" t="s">
        <v>576</v>
      </c>
      <c r="E175" s="647" t="s">
        <v>576</v>
      </c>
      <c r="F175" s="647" t="s">
        <v>576</v>
      </c>
      <c r="G175" s="667" t="s">
        <v>576</v>
      </c>
      <c r="H175" s="653" t="s">
        <v>576</v>
      </c>
      <c r="I175" s="667" t="s">
        <v>576</v>
      </c>
      <c r="J175" s="653" t="s">
        <v>576</v>
      </c>
      <c r="K175" s="312">
        <v>0</v>
      </c>
    </row>
    <row r="176" spans="1:11" s="660" customFormat="1" x14ac:dyDescent="0.2">
      <c r="A176" s="654" t="s">
        <v>227</v>
      </c>
      <c r="B176" s="647" t="s">
        <v>576</v>
      </c>
      <c r="C176" s="647" t="s">
        <v>576</v>
      </c>
      <c r="D176" s="647" t="s">
        <v>576</v>
      </c>
      <c r="E176" s="647" t="s">
        <v>576</v>
      </c>
      <c r="F176" s="647" t="s">
        <v>576</v>
      </c>
      <c r="G176" s="667" t="s">
        <v>576</v>
      </c>
      <c r="H176" s="653" t="s">
        <v>576</v>
      </c>
      <c r="I176" s="667" t="s">
        <v>576</v>
      </c>
      <c r="J176" s="653" t="s">
        <v>576</v>
      </c>
      <c r="K176" s="312">
        <v>0</v>
      </c>
    </row>
    <row r="177" spans="1:11" s="660" customFormat="1" x14ac:dyDescent="0.2">
      <c r="A177" s="654" t="s">
        <v>255</v>
      </c>
      <c r="B177" s="647" t="s">
        <v>576</v>
      </c>
      <c r="C177" s="647" t="s">
        <v>576</v>
      </c>
      <c r="D177" s="647" t="s">
        <v>576</v>
      </c>
      <c r="E177" s="647" t="s">
        <v>576</v>
      </c>
      <c r="F177" s="647" t="s">
        <v>576</v>
      </c>
      <c r="G177" s="667" t="s">
        <v>576</v>
      </c>
      <c r="H177" s="653" t="s">
        <v>576</v>
      </c>
      <c r="I177" s="667" t="s">
        <v>576</v>
      </c>
      <c r="J177" s="653" t="s">
        <v>576</v>
      </c>
      <c r="K177" s="312">
        <v>0</v>
      </c>
    </row>
    <row r="178" spans="1:11" s="660" customFormat="1" x14ac:dyDescent="0.2">
      <c r="A178" s="654" t="s">
        <v>259</v>
      </c>
      <c r="B178" s="647" t="s">
        <v>576</v>
      </c>
      <c r="C178" s="647" t="s">
        <v>576</v>
      </c>
      <c r="D178" s="647" t="s">
        <v>576</v>
      </c>
      <c r="E178" s="647" t="s">
        <v>576</v>
      </c>
      <c r="F178" s="647" t="s">
        <v>576</v>
      </c>
      <c r="G178" s="667" t="s">
        <v>576</v>
      </c>
      <c r="H178" s="653" t="s">
        <v>576</v>
      </c>
      <c r="I178" s="667" t="s">
        <v>576</v>
      </c>
      <c r="J178" s="653" t="s">
        <v>576</v>
      </c>
      <c r="K178" s="312">
        <v>0</v>
      </c>
    </row>
    <row r="179" spans="1:11" s="660" customFormat="1" x14ac:dyDescent="0.2">
      <c r="A179" s="654" t="s">
        <v>270</v>
      </c>
      <c r="B179" s="647" t="s">
        <v>576</v>
      </c>
      <c r="C179" s="647" t="s">
        <v>576</v>
      </c>
      <c r="D179" s="647" t="s">
        <v>576</v>
      </c>
      <c r="E179" s="647" t="s">
        <v>576</v>
      </c>
      <c r="F179" s="647" t="s">
        <v>576</v>
      </c>
      <c r="G179" s="667" t="s">
        <v>576</v>
      </c>
      <c r="H179" s="653" t="s">
        <v>576</v>
      </c>
      <c r="I179" s="667" t="s">
        <v>576</v>
      </c>
      <c r="J179" s="653" t="s">
        <v>576</v>
      </c>
      <c r="K179" s="312">
        <v>0</v>
      </c>
    </row>
    <row r="180" spans="1:11" s="660" customFormat="1" x14ac:dyDescent="0.2">
      <c r="A180" s="654" t="s">
        <v>272</v>
      </c>
      <c r="B180" s="647" t="s">
        <v>576</v>
      </c>
      <c r="C180" s="647" t="s">
        <v>576</v>
      </c>
      <c r="D180" s="647" t="s">
        <v>576</v>
      </c>
      <c r="E180" s="647" t="s">
        <v>576</v>
      </c>
      <c r="F180" s="647" t="s">
        <v>576</v>
      </c>
      <c r="G180" s="667" t="s">
        <v>576</v>
      </c>
      <c r="H180" s="653" t="s">
        <v>576</v>
      </c>
      <c r="I180" s="667" t="s">
        <v>576</v>
      </c>
      <c r="J180" s="653" t="s">
        <v>576</v>
      </c>
      <c r="K180" s="312">
        <v>0</v>
      </c>
    </row>
    <row r="181" spans="1:11" s="660" customFormat="1" x14ac:dyDescent="0.2">
      <c r="A181" s="654" t="s">
        <v>286</v>
      </c>
      <c r="B181" s="647" t="s">
        <v>576</v>
      </c>
      <c r="C181" s="647" t="s">
        <v>576</v>
      </c>
      <c r="D181" s="647" t="s">
        <v>576</v>
      </c>
      <c r="E181" s="647" t="s">
        <v>576</v>
      </c>
      <c r="F181" s="647" t="s">
        <v>576</v>
      </c>
      <c r="G181" s="667" t="s">
        <v>576</v>
      </c>
      <c r="H181" s="653" t="s">
        <v>576</v>
      </c>
      <c r="I181" s="667" t="s">
        <v>576</v>
      </c>
      <c r="J181" s="653" t="s">
        <v>576</v>
      </c>
      <c r="K181" s="312">
        <v>0</v>
      </c>
    </row>
    <row r="182" spans="1:11" s="660" customFormat="1" x14ac:dyDescent="0.2">
      <c r="A182" s="654" t="s">
        <v>293</v>
      </c>
      <c r="B182" s="647" t="s">
        <v>576</v>
      </c>
      <c r="C182" s="647" t="s">
        <v>576</v>
      </c>
      <c r="D182" s="647" t="s">
        <v>576</v>
      </c>
      <c r="E182" s="647" t="s">
        <v>576</v>
      </c>
      <c r="F182" s="647" t="s">
        <v>576</v>
      </c>
      <c r="G182" s="667" t="s">
        <v>576</v>
      </c>
      <c r="H182" s="653" t="s">
        <v>576</v>
      </c>
      <c r="I182" s="667" t="s">
        <v>576</v>
      </c>
      <c r="J182" s="653" t="s">
        <v>576</v>
      </c>
      <c r="K182" s="312">
        <v>0</v>
      </c>
    </row>
    <row r="183" spans="1:11" s="660" customFormat="1" x14ac:dyDescent="0.2">
      <c r="A183" s="654" t="s">
        <v>299</v>
      </c>
      <c r="B183" s="647" t="s">
        <v>576</v>
      </c>
      <c r="C183" s="647" t="s">
        <v>576</v>
      </c>
      <c r="D183" s="647" t="s">
        <v>576</v>
      </c>
      <c r="E183" s="647" t="s">
        <v>576</v>
      </c>
      <c r="F183" s="647" t="s">
        <v>576</v>
      </c>
      <c r="G183" s="667" t="s">
        <v>576</v>
      </c>
      <c r="H183" s="653" t="s">
        <v>576</v>
      </c>
      <c r="I183" s="667" t="s">
        <v>576</v>
      </c>
      <c r="J183" s="653" t="s">
        <v>576</v>
      </c>
      <c r="K183" s="312">
        <v>0</v>
      </c>
    </row>
    <row r="184" spans="1:11" s="660" customFormat="1" x14ac:dyDescent="0.2">
      <c r="A184" s="654" t="s">
        <v>307</v>
      </c>
      <c r="B184" s="647" t="s">
        <v>576</v>
      </c>
      <c r="C184" s="647" t="s">
        <v>576</v>
      </c>
      <c r="D184" s="647" t="s">
        <v>576</v>
      </c>
      <c r="E184" s="647" t="s">
        <v>576</v>
      </c>
      <c r="F184" s="647" t="s">
        <v>576</v>
      </c>
      <c r="G184" s="667" t="s">
        <v>576</v>
      </c>
      <c r="H184" s="653" t="s">
        <v>576</v>
      </c>
      <c r="I184" s="667" t="s">
        <v>576</v>
      </c>
      <c r="J184" s="653" t="s">
        <v>576</v>
      </c>
      <c r="K184" s="312">
        <v>0</v>
      </c>
    </row>
    <row r="185" spans="1:11" s="660" customFormat="1" x14ac:dyDescent="0.2">
      <c r="A185" s="654" t="s">
        <v>476</v>
      </c>
      <c r="B185" s="647" t="s">
        <v>576</v>
      </c>
      <c r="C185" s="647" t="s">
        <v>576</v>
      </c>
      <c r="D185" s="647" t="s">
        <v>576</v>
      </c>
      <c r="E185" s="647" t="s">
        <v>576</v>
      </c>
      <c r="F185" s="647" t="s">
        <v>576</v>
      </c>
      <c r="G185" s="667" t="s">
        <v>576</v>
      </c>
      <c r="H185" s="653" t="s">
        <v>576</v>
      </c>
      <c r="I185" s="667" t="s">
        <v>576</v>
      </c>
      <c r="J185" s="653" t="s">
        <v>576</v>
      </c>
      <c r="K185" s="312">
        <v>0</v>
      </c>
    </row>
    <row r="186" spans="1:11" s="660" customFormat="1" x14ac:dyDescent="0.2">
      <c r="A186" s="654" t="s">
        <v>312</v>
      </c>
      <c r="B186" s="647" t="s">
        <v>576</v>
      </c>
      <c r="C186" s="647" t="s">
        <v>576</v>
      </c>
      <c r="D186" s="647" t="s">
        <v>576</v>
      </c>
      <c r="E186" s="647" t="s">
        <v>576</v>
      </c>
      <c r="F186" s="647" t="s">
        <v>576</v>
      </c>
      <c r="G186" s="667" t="s">
        <v>576</v>
      </c>
      <c r="H186" s="653" t="s">
        <v>576</v>
      </c>
      <c r="I186" s="667" t="s">
        <v>576</v>
      </c>
      <c r="J186" s="653" t="s">
        <v>576</v>
      </c>
      <c r="K186" s="312">
        <v>0</v>
      </c>
    </row>
    <row r="187" spans="1:11" s="660" customFormat="1" x14ac:dyDescent="0.2">
      <c r="A187" s="654" t="s">
        <v>339</v>
      </c>
      <c r="B187" s="647" t="s">
        <v>576</v>
      </c>
      <c r="C187" s="647" t="s">
        <v>576</v>
      </c>
      <c r="D187" s="647" t="s">
        <v>576</v>
      </c>
      <c r="E187" s="647" t="s">
        <v>576</v>
      </c>
      <c r="F187" s="647" t="s">
        <v>576</v>
      </c>
      <c r="G187" s="667" t="s">
        <v>576</v>
      </c>
      <c r="H187" s="653" t="s">
        <v>576</v>
      </c>
      <c r="I187" s="667" t="s">
        <v>576</v>
      </c>
      <c r="J187" s="653" t="s">
        <v>576</v>
      </c>
      <c r="K187" s="312">
        <v>0</v>
      </c>
    </row>
    <row r="188" spans="1:11" s="660" customFormat="1" x14ac:dyDescent="0.2">
      <c r="A188" s="654" t="s">
        <v>346</v>
      </c>
      <c r="B188" s="647" t="s">
        <v>576</v>
      </c>
      <c r="C188" s="647" t="s">
        <v>576</v>
      </c>
      <c r="D188" s="647" t="s">
        <v>576</v>
      </c>
      <c r="E188" s="647" t="s">
        <v>576</v>
      </c>
      <c r="F188" s="647" t="s">
        <v>576</v>
      </c>
      <c r="G188" s="667" t="s">
        <v>576</v>
      </c>
      <c r="H188" s="653" t="s">
        <v>576</v>
      </c>
      <c r="I188" s="667" t="s">
        <v>576</v>
      </c>
      <c r="J188" s="653" t="s">
        <v>576</v>
      </c>
      <c r="K188" s="312">
        <v>0</v>
      </c>
    </row>
    <row r="189" spans="1:11" s="660" customFormat="1" x14ac:dyDescent="0.2">
      <c r="A189" s="654" t="s">
        <v>355</v>
      </c>
      <c r="B189" s="647" t="s">
        <v>576</v>
      </c>
      <c r="C189" s="647" t="s">
        <v>576</v>
      </c>
      <c r="D189" s="647" t="s">
        <v>576</v>
      </c>
      <c r="E189" s="647" t="s">
        <v>576</v>
      </c>
      <c r="F189" s="647" t="s">
        <v>576</v>
      </c>
      <c r="G189" s="667" t="s">
        <v>576</v>
      </c>
      <c r="H189" s="653" t="s">
        <v>576</v>
      </c>
      <c r="I189" s="667" t="s">
        <v>576</v>
      </c>
      <c r="J189" s="653" t="s">
        <v>576</v>
      </c>
      <c r="K189" s="312">
        <v>0</v>
      </c>
    </row>
    <row r="190" spans="1:11" s="660" customFormat="1" x14ac:dyDescent="0.2">
      <c r="A190" s="654" t="s">
        <v>357</v>
      </c>
      <c r="B190" s="647" t="s">
        <v>576</v>
      </c>
      <c r="C190" s="647" t="s">
        <v>576</v>
      </c>
      <c r="D190" s="647" t="s">
        <v>576</v>
      </c>
      <c r="E190" s="647" t="s">
        <v>576</v>
      </c>
      <c r="F190" s="647" t="s">
        <v>576</v>
      </c>
      <c r="G190" s="667" t="s">
        <v>576</v>
      </c>
      <c r="H190" s="653" t="s">
        <v>576</v>
      </c>
      <c r="I190" s="667" t="s">
        <v>576</v>
      </c>
      <c r="J190" s="653" t="s">
        <v>576</v>
      </c>
      <c r="K190" s="312">
        <v>0</v>
      </c>
    </row>
    <row r="191" spans="1:11" s="660" customFormat="1" x14ac:dyDescent="0.2">
      <c r="A191" s="654" t="s">
        <v>300</v>
      </c>
      <c r="B191" s="647" t="s">
        <v>576</v>
      </c>
      <c r="C191" s="647" t="s">
        <v>576</v>
      </c>
      <c r="D191" s="647" t="s">
        <v>576</v>
      </c>
      <c r="E191" s="647" t="s">
        <v>576</v>
      </c>
      <c r="F191" s="647" t="s">
        <v>576</v>
      </c>
      <c r="G191" s="667" t="s">
        <v>576</v>
      </c>
      <c r="H191" s="653" t="s">
        <v>576</v>
      </c>
      <c r="I191" s="667" t="s">
        <v>576</v>
      </c>
      <c r="J191" s="653" t="s">
        <v>576</v>
      </c>
      <c r="K191" s="312">
        <v>0</v>
      </c>
    </row>
    <row r="192" spans="1:11" s="660" customFormat="1" x14ac:dyDescent="0.2">
      <c r="A192" s="654" t="s">
        <v>301</v>
      </c>
      <c r="B192" s="647" t="s">
        <v>576</v>
      </c>
      <c r="C192" s="647" t="s">
        <v>576</v>
      </c>
      <c r="D192" s="647" t="s">
        <v>576</v>
      </c>
      <c r="E192" s="647" t="s">
        <v>576</v>
      </c>
      <c r="F192" s="647" t="s">
        <v>576</v>
      </c>
      <c r="G192" s="667" t="s">
        <v>576</v>
      </c>
      <c r="H192" s="653" t="s">
        <v>576</v>
      </c>
      <c r="I192" s="667" t="s">
        <v>576</v>
      </c>
      <c r="J192" s="653" t="s">
        <v>576</v>
      </c>
      <c r="K192" s="312">
        <v>0</v>
      </c>
    </row>
    <row r="193" spans="1:11" s="660" customFormat="1" x14ac:dyDescent="0.2">
      <c r="A193" s="654" t="s">
        <v>302</v>
      </c>
      <c r="B193" s="647" t="s">
        <v>576</v>
      </c>
      <c r="C193" s="647" t="s">
        <v>576</v>
      </c>
      <c r="D193" s="647" t="s">
        <v>576</v>
      </c>
      <c r="E193" s="647" t="s">
        <v>576</v>
      </c>
      <c r="F193" s="647" t="s">
        <v>576</v>
      </c>
      <c r="G193" s="667" t="s">
        <v>576</v>
      </c>
      <c r="H193" s="653" t="s">
        <v>576</v>
      </c>
      <c r="I193" s="667" t="s">
        <v>576</v>
      </c>
      <c r="J193" s="653" t="s">
        <v>576</v>
      </c>
      <c r="K193" s="312">
        <v>0</v>
      </c>
    </row>
    <row r="194" spans="1:11" s="660" customFormat="1" x14ac:dyDescent="0.2">
      <c r="A194" s="654" t="s">
        <v>303</v>
      </c>
      <c r="B194" s="647" t="s">
        <v>576</v>
      </c>
      <c r="C194" s="647" t="s">
        <v>576</v>
      </c>
      <c r="D194" s="647" t="s">
        <v>576</v>
      </c>
      <c r="E194" s="647" t="s">
        <v>576</v>
      </c>
      <c r="F194" s="647">
        <v>1</v>
      </c>
      <c r="G194" s="667" t="s">
        <v>576</v>
      </c>
      <c r="H194" s="653">
        <v>1</v>
      </c>
      <c r="I194" s="667" t="s">
        <v>576</v>
      </c>
      <c r="J194" s="653" t="s">
        <v>576</v>
      </c>
      <c r="K194" s="312">
        <v>2</v>
      </c>
    </row>
    <row r="195" spans="1:11" s="660" customFormat="1" x14ac:dyDescent="0.2">
      <c r="A195" s="654" t="s">
        <v>365</v>
      </c>
      <c r="B195" s="647" t="s">
        <v>576</v>
      </c>
      <c r="C195" s="647" t="s">
        <v>576</v>
      </c>
      <c r="D195" s="647" t="s">
        <v>576</v>
      </c>
      <c r="E195" s="647" t="s">
        <v>576</v>
      </c>
      <c r="F195" s="647" t="s">
        <v>576</v>
      </c>
      <c r="G195" s="667" t="s">
        <v>576</v>
      </c>
      <c r="H195" s="653" t="s">
        <v>576</v>
      </c>
      <c r="I195" s="667" t="s">
        <v>576</v>
      </c>
      <c r="J195" s="653" t="s">
        <v>576</v>
      </c>
      <c r="K195" s="312">
        <v>0</v>
      </c>
    </row>
    <row r="196" spans="1:11" s="660" customFormat="1" x14ac:dyDescent="0.2">
      <c r="A196" s="654" t="s">
        <v>305</v>
      </c>
      <c r="B196" s="647" t="s">
        <v>576</v>
      </c>
      <c r="C196" s="647" t="s">
        <v>576</v>
      </c>
      <c r="D196" s="647" t="s">
        <v>576</v>
      </c>
      <c r="E196" s="647" t="s">
        <v>576</v>
      </c>
      <c r="F196" s="647" t="s">
        <v>576</v>
      </c>
      <c r="G196" s="667" t="s">
        <v>576</v>
      </c>
      <c r="H196" s="653" t="s">
        <v>576</v>
      </c>
      <c r="I196" s="667" t="s">
        <v>576</v>
      </c>
      <c r="J196" s="653" t="s">
        <v>576</v>
      </c>
      <c r="K196" s="312">
        <v>0</v>
      </c>
    </row>
    <row r="197" spans="1:11" s="660" customFormat="1" x14ac:dyDescent="0.2">
      <c r="A197" s="654" t="s">
        <v>309</v>
      </c>
      <c r="B197" s="647" t="s">
        <v>576</v>
      </c>
      <c r="C197" s="647" t="s">
        <v>576</v>
      </c>
      <c r="D197" s="647" t="s">
        <v>576</v>
      </c>
      <c r="E197" s="647" t="s">
        <v>576</v>
      </c>
      <c r="F197" s="647" t="s">
        <v>576</v>
      </c>
      <c r="G197" s="667" t="s">
        <v>576</v>
      </c>
      <c r="H197" s="653" t="s">
        <v>576</v>
      </c>
      <c r="I197" s="667" t="s">
        <v>576</v>
      </c>
      <c r="J197" s="653" t="s">
        <v>576</v>
      </c>
      <c r="K197" s="312">
        <v>0</v>
      </c>
    </row>
    <row r="198" spans="1:11" s="660" customFormat="1" x14ac:dyDescent="0.2">
      <c r="A198" s="654" t="s">
        <v>311</v>
      </c>
      <c r="B198" s="647" t="s">
        <v>576</v>
      </c>
      <c r="C198" s="647" t="s">
        <v>576</v>
      </c>
      <c r="D198" s="647" t="s">
        <v>576</v>
      </c>
      <c r="E198" s="647" t="s">
        <v>576</v>
      </c>
      <c r="F198" s="647" t="s">
        <v>576</v>
      </c>
      <c r="G198" s="667" t="s">
        <v>576</v>
      </c>
      <c r="H198" s="653" t="s">
        <v>576</v>
      </c>
      <c r="I198" s="667" t="s">
        <v>576</v>
      </c>
      <c r="J198" s="653" t="s">
        <v>576</v>
      </c>
      <c r="K198" s="312">
        <v>0</v>
      </c>
    </row>
    <row r="199" spans="1:11" s="660" customFormat="1" x14ac:dyDescent="0.2">
      <c r="A199" s="654" t="s">
        <v>313</v>
      </c>
      <c r="B199" s="647" t="s">
        <v>576</v>
      </c>
      <c r="C199" s="647" t="s">
        <v>576</v>
      </c>
      <c r="D199" s="647" t="s">
        <v>576</v>
      </c>
      <c r="E199" s="647" t="s">
        <v>576</v>
      </c>
      <c r="F199" s="647" t="s">
        <v>576</v>
      </c>
      <c r="G199" s="667" t="s">
        <v>576</v>
      </c>
      <c r="H199" s="653" t="s">
        <v>576</v>
      </c>
      <c r="I199" s="667" t="s">
        <v>576</v>
      </c>
      <c r="J199" s="653" t="s">
        <v>576</v>
      </c>
      <c r="K199" s="312">
        <v>0</v>
      </c>
    </row>
    <row r="200" spans="1:11" s="660" customFormat="1" x14ac:dyDescent="0.2">
      <c r="A200" s="654" t="s">
        <v>314</v>
      </c>
      <c r="B200" s="647" t="s">
        <v>576</v>
      </c>
      <c r="C200" s="647" t="s">
        <v>576</v>
      </c>
      <c r="D200" s="647" t="s">
        <v>576</v>
      </c>
      <c r="E200" s="647" t="s">
        <v>576</v>
      </c>
      <c r="F200" s="647" t="s">
        <v>576</v>
      </c>
      <c r="G200" s="667" t="s">
        <v>576</v>
      </c>
      <c r="H200" s="653">
        <v>2</v>
      </c>
      <c r="I200" s="667" t="s">
        <v>576</v>
      </c>
      <c r="J200" s="653" t="s">
        <v>576</v>
      </c>
      <c r="K200" s="312">
        <v>2</v>
      </c>
    </row>
    <row r="201" spans="1:11" s="660" customFormat="1" x14ac:dyDescent="0.2">
      <c r="A201" s="654" t="s">
        <v>315</v>
      </c>
      <c r="B201" s="647" t="s">
        <v>576</v>
      </c>
      <c r="C201" s="647" t="s">
        <v>576</v>
      </c>
      <c r="D201" s="647" t="s">
        <v>576</v>
      </c>
      <c r="E201" s="647" t="s">
        <v>576</v>
      </c>
      <c r="F201" s="647" t="s">
        <v>576</v>
      </c>
      <c r="G201" s="667" t="s">
        <v>576</v>
      </c>
      <c r="H201" s="653" t="s">
        <v>576</v>
      </c>
      <c r="I201" s="667" t="s">
        <v>576</v>
      </c>
      <c r="J201" s="653" t="s">
        <v>576</v>
      </c>
      <c r="K201" s="312">
        <v>0</v>
      </c>
    </row>
    <row r="202" spans="1:11" s="660" customFormat="1" x14ac:dyDescent="0.2">
      <c r="A202" s="654" t="s">
        <v>316</v>
      </c>
      <c r="B202" s="647" t="s">
        <v>576</v>
      </c>
      <c r="C202" s="647" t="s">
        <v>576</v>
      </c>
      <c r="D202" s="647" t="s">
        <v>576</v>
      </c>
      <c r="E202" s="647" t="s">
        <v>576</v>
      </c>
      <c r="F202" s="647" t="s">
        <v>576</v>
      </c>
      <c r="G202" s="667" t="s">
        <v>576</v>
      </c>
      <c r="H202" s="653" t="s">
        <v>576</v>
      </c>
      <c r="I202" s="667" t="s">
        <v>576</v>
      </c>
      <c r="J202" s="653" t="s">
        <v>576</v>
      </c>
      <c r="K202" s="312">
        <v>0</v>
      </c>
    </row>
    <row r="203" spans="1:11" s="660" customFormat="1" x14ac:dyDescent="0.2">
      <c r="A203" s="654" t="s">
        <v>359</v>
      </c>
      <c r="B203" s="647" t="s">
        <v>576</v>
      </c>
      <c r="C203" s="647" t="s">
        <v>576</v>
      </c>
      <c r="D203" s="647" t="s">
        <v>576</v>
      </c>
      <c r="E203" s="647" t="s">
        <v>576</v>
      </c>
      <c r="F203" s="647" t="s">
        <v>576</v>
      </c>
      <c r="G203" s="667" t="s">
        <v>576</v>
      </c>
      <c r="H203" s="653" t="s">
        <v>576</v>
      </c>
      <c r="I203" s="667" t="s">
        <v>576</v>
      </c>
      <c r="J203" s="653" t="s">
        <v>576</v>
      </c>
      <c r="K203" s="312">
        <v>0</v>
      </c>
    </row>
    <row r="204" spans="1:11" s="660" customFormat="1" x14ac:dyDescent="0.2">
      <c r="A204" s="654" t="s">
        <v>318</v>
      </c>
      <c r="B204" s="647" t="s">
        <v>576</v>
      </c>
      <c r="C204" s="647" t="s">
        <v>576</v>
      </c>
      <c r="D204" s="647" t="s">
        <v>576</v>
      </c>
      <c r="E204" s="647" t="s">
        <v>576</v>
      </c>
      <c r="F204" s="647" t="s">
        <v>576</v>
      </c>
      <c r="G204" s="667" t="s">
        <v>576</v>
      </c>
      <c r="H204" s="653" t="s">
        <v>576</v>
      </c>
      <c r="I204" s="667" t="s">
        <v>576</v>
      </c>
      <c r="J204" s="653" t="s">
        <v>576</v>
      </c>
      <c r="K204" s="312">
        <v>0</v>
      </c>
    </row>
    <row r="205" spans="1:11" s="660" customFormat="1" x14ac:dyDescent="0.2">
      <c r="A205" s="654" t="s">
        <v>263</v>
      </c>
      <c r="B205" s="647" t="s">
        <v>576</v>
      </c>
      <c r="C205" s="647" t="s">
        <v>576</v>
      </c>
      <c r="D205" s="647" t="s">
        <v>576</v>
      </c>
      <c r="E205" s="647" t="s">
        <v>576</v>
      </c>
      <c r="F205" s="647" t="s">
        <v>576</v>
      </c>
      <c r="G205" s="667" t="s">
        <v>576</v>
      </c>
      <c r="H205" s="653" t="s">
        <v>576</v>
      </c>
      <c r="I205" s="667" t="s">
        <v>576</v>
      </c>
      <c r="J205" s="653" t="s">
        <v>576</v>
      </c>
      <c r="K205" s="312">
        <v>0</v>
      </c>
    </row>
    <row r="206" spans="1:11" s="660" customFormat="1" x14ac:dyDescent="0.2">
      <c r="A206" s="654" t="s">
        <v>310</v>
      </c>
      <c r="B206" s="647" t="s">
        <v>576</v>
      </c>
      <c r="C206" s="647" t="s">
        <v>576</v>
      </c>
      <c r="D206" s="647" t="s">
        <v>576</v>
      </c>
      <c r="E206" s="647" t="s">
        <v>576</v>
      </c>
      <c r="F206" s="647" t="s">
        <v>576</v>
      </c>
      <c r="G206" s="667" t="s">
        <v>576</v>
      </c>
      <c r="H206" s="653" t="s">
        <v>576</v>
      </c>
      <c r="I206" s="667" t="s">
        <v>576</v>
      </c>
      <c r="J206" s="653" t="s">
        <v>576</v>
      </c>
      <c r="K206" s="312">
        <v>0</v>
      </c>
    </row>
    <row r="207" spans="1:11" s="660" customFormat="1" x14ac:dyDescent="0.2">
      <c r="A207" s="654" t="s">
        <v>325</v>
      </c>
      <c r="B207" s="647" t="s">
        <v>576</v>
      </c>
      <c r="C207" s="647" t="s">
        <v>576</v>
      </c>
      <c r="D207" s="647" t="s">
        <v>576</v>
      </c>
      <c r="E207" s="647" t="s">
        <v>576</v>
      </c>
      <c r="F207" s="647" t="s">
        <v>576</v>
      </c>
      <c r="G207" s="667" t="s">
        <v>576</v>
      </c>
      <c r="H207" s="653" t="s">
        <v>576</v>
      </c>
      <c r="I207" s="667" t="s">
        <v>576</v>
      </c>
      <c r="J207" s="653" t="s">
        <v>576</v>
      </c>
      <c r="K207" s="312">
        <v>0</v>
      </c>
    </row>
    <row r="208" spans="1:11" s="660" customFormat="1" x14ac:dyDescent="0.2">
      <c r="A208" s="654" t="s">
        <v>327</v>
      </c>
      <c r="B208" s="647" t="s">
        <v>576</v>
      </c>
      <c r="C208" s="647" t="s">
        <v>576</v>
      </c>
      <c r="D208" s="647" t="s">
        <v>576</v>
      </c>
      <c r="E208" s="647" t="s">
        <v>576</v>
      </c>
      <c r="F208" s="647" t="s">
        <v>576</v>
      </c>
      <c r="G208" s="667" t="s">
        <v>576</v>
      </c>
      <c r="H208" s="653" t="s">
        <v>576</v>
      </c>
      <c r="I208" s="667" t="s">
        <v>576</v>
      </c>
      <c r="J208" s="653" t="s">
        <v>576</v>
      </c>
      <c r="K208" s="312">
        <v>0</v>
      </c>
    </row>
    <row r="209" spans="1:13" s="660" customFormat="1" x14ac:dyDescent="0.2">
      <c r="A209" s="654" t="s">
        <v>273</v>
      </c>
      <c r="B209" s="647" t="s">
        <v>576</v>
      </c>
      <c r="C209" s="647" t="s">
        <v>576</v>
      </c>
      <c r="D209" s="647" t="s">
        <v>576</v>
      </c>
      <c r="E209" s="647" t="s">
        <v>576</v>
      </c>
      <c r="F209" s="647">
        <v>1</v>
      </c>
      <c r="G209" s="667" t="s">
        <v>576</v>
      </c>
      <c r="H209" s="653" t="s">
        <v>576</v>
      </c>
      <c r="I209" s="667" t="s">
        <v>576</v>
      </c>
      <c r="J209" s="653" t="s">
        <v>576</v>
      </c>
      <c r="K209" s="312">
        <v>1</v>
      </c>
    </row>
    <row r="210" spans="1:13" s="660" customFormat="1" x14ac:dyDescent="0.2">
      <c r="A210" s="654" t="s">
        <v>319</v>
      </c>
      <c r="B210" s="647" t="s">
        <v>576</v>
      </c>
      <c r="C210" s="647" t="s">
        <v>576</v>
      </c>
      <c r="D210" s="647" t="s">
        <v>576</v>
      </c>
      <c r="E210" s="647" t="s">
        <v>576</v>
      </c>
      <c r="F210" s="647" t="s">
        <v>576</v>
      </c>
      <c r="G210" s="667" t="s">
        <v>576</v>
      </c>
      <c r="H210" s="653" t="s">
        <v>576</v>
      </c>
      <c r="I210" s="667" t="s">
        <v>576</v>
      </c>
      <c r="J210" s="653" t="s">
        <v>576</v>
      </c>
      <c r="K210" s="312">
        <v>0</v>
      </c>
    </row>
    <row r="211" spans="1:13" s="660" customFormat="1" x14ac:dyDescent="0.2">
      <c r="A211" s="656" t="s">
        <v>559</v>
      </c>
      <c r="B211" s="647" t="s">
        <v>576</v>
      </c>
      <c r="C211" s="647" t="s">
        <v>576</v>
      </c>
      <c r="D211" s="647" t="s">
        <v>576</v>
      </c>
      <c r="E211" s="647" t="s">
        <v>576</v>
      </c>
      <c r="F211" s="647" t="s">
        <v>576</v>
      </c>
      <c r="G211" s="667" t="s">
        <v>576</v>
      </c>
      <c r="H211" s="653" t="s">
        <v>576</v>
      </c>
      <c r="I211" s="667" t="s">
        <v>576</v>
      </c>
      <c r="J211" s="653" t="s">
        <v>576</v>
      </c>
      <c r="K211" s="312">
        <v>0</v>
      </c>
    </row>
    <row r="212" spans="1:13" s="660" customFormat="1" x14ac:dyDescent="0.2">
      <c r="A212" s="656" t="s">
        <v>559</v>
      </c>
      <c r="B212" s="647" t="s">
        <v>576</v>
      </c>
      <c r="C212" s="647" t="s">
        <v>576</v>
      </c>
      <c r="D212" s="647" t="s">
        <v>576</v>
      </c>
      <c r="E212" s="647" t="s">
        <v>576</v>
      </c>
      <c r="F212" s="647" t="s">
        <v>576</v>
      </c>
      <c r="G212" s="667" t="s">
        <v>576</v>
      </c>
      <c r="H212" s="653" t="s">
        <v>576</v>
      </c>
      <c r="I212" s="667" t="s">
        <v>576</v>
      </c>
      <c r="J212" s="653" t="s">
        <v>576</v>
      </c>
      <c r="K212" s="312">
        <v>0</v>
      </c>
      <c r="M212" s="646"/>
    </row>
    <row r="213" spans="1:13" s="660" customFormat="1" x14ac:dyDescent="0.2">
      <c r="A213" s="654" t="s">
        <v>161</v>
      </c>
      <c r="B213" s="647" t="s">
        <v>576</v>
      </c>
      <c r="C213" s="647" t="s">
        <v>576</v>
      </c>
      <c r="D213" s="647" t="s">
        <v>576</v>
      </c>
      <c r="E213" s="647" t="s">
        <v>576</v>
      </c>
      <c r="F213" s="647" t="s">
        <v>576</v>
      </c>
      <c r="G213" s="667" t="s">
        <v>576</v>
      </c>
      <c r="H213" s="653" t="s">
        <v>576</v>
      </c>
      <c r="I213" s="667" t="s">
        <v>576</v>
      </c>
      <c r="J213" s="653" t="s">
        <v>576</v>
      </c>
      <c r="K213" s="312">
        <v>0</v>
      </c>
      <c r="M213" s="646"/>
    </row>
    <row r="214" spans="1:13" s="660" customFormat="1" x14ac:dyDescent="0.2">
      <c r="A214" s="654" t="s">
        <v>175</v>
      </c>
      <c r="B214" s="647" t="s">
        <v>576</v>
      </c>
      <c r="C214" s="647" t="s">
        <v>576</v>
      </c>
      <c r="D214" s="647" t="s">
        <v>576</v>
      </c>
      <c r="E214" s="647" t="s">
        <v>576</v>
      </c>
      <c r="F214" s="647" t="s">
        <v>576</v>
      </c>
      <c r="G214" s="667" t="s">
        <v>576</v>
      </c>
      <c r="H214" s="653" t="s">
        <v>576</v>
      </c>
      <c r="I214" s="667" t="s">
        <v>576</v>
      </c>
      <c r="J214" s="653" t="s">
        <v>576</v>
      </c>
      <c r="K214" s="312">
        <v>0</v>
      </c>
    </row>
    <row r="215" spans="1:13" s="660" customFormat="1" x14ac:dyDescent="0.2">
      <c r="A215" s="654" t="s">
        <v>210</v>
      </c>
      <c r="B215" s="647" t="s">
        <v>576</v>
      </c>
      <c r="C215" s="647" t="s">
        <v>576</v>
      </c>
      <c r="D215" s="647" t="s">
        <v>576</v>
      </c>
      <c r="E215" s="647" t="s">
        <v>576</v>
      </c>
      <c r="F215" s="647" t="s">
        <v>576</v>
      </c>
      <c r="G215" s="667" t="s">
        <v>576</v>
      </c>
      <c r="H215" s="653" t="s">
        <v>576</v>
      </c>
      <c r="I215" s="667" t="s">
        <v>576</v>
      </c>
      <c r="J215" s="653" t="s">
        <v>576</v>
      </c>
      <c r="K215" s="312">
        <v>0</v>
      </c>
    </row>
    <row r="216" spans="1:13" s="660" customFormat="1" x14ac:dyDescent="0.2">
      <c r="A216" s="654" t="s">
        <v>224</v>
      </c>
      <c r="B216" s="647" t="s">
        <v>576</v>
      </c>
      <c r="C216" s="647" t="s">
        <v>576</v>
      </c>
      <c r="D216" s="647" t="s">
        <v>576</v>
      </c>
      <c r="E216" s="647" t="s">
        <v>576</v>
      </c>
      <c r="F216" s="647" t="s">
        <v>576</v>
      </c>
      <c r="G216" s="667" t="s">
        <v>576</v>
      </c>
      <c r="H216" s="653" t="s">
        <v>576</v>
      </c>
      <c r="I216" s="667" t="s">
        <v>576</v>
      </c>
      <c r="J216" s="653" t="s">
        <v>576</v>
      </c>
      <c r="K216" s="312">
        <v>0</v>
      </c>
    </row>
    <row r="217" spans="1:13" s="660" customFormat="1" x14ac:dyDescent="0.2">
      <c r="A217" s="654" t="s">
        <v>317</v>
      </c>
      <c r="B217" s="647" t="s">
        <v>576</v>
      </c>
      <c r="C217" s="647" t="s">
        <v>576</v>
      </c>
      <c r="D217" s="647" t="s">
        <v>576</v>
      </c>
      <c r="E217" s="647" t="s">
        <v>576</v>
      </c>
      <c r="F217" s="647" t="s">
        <v>576</v>
      </c>
      <c r="G217" s="667" t="s">
        <v>576</v>
      </c>
      <c r="H217" s="653" t="s">
        <v>576</v>
      </c>
      <c r="I217" s="667" t="s">
        <v>576</v>
      </c>
      <c r="J217" s="653" t="s">
        <v>576</v>
      </c>
      <c r="K217" s="312">
        <v>0</v>
      </c>
    </row>
    <row r="218" spans="1:13" s="660" customFormat="1" x14ac:dyDescent="0.2">
      <c r="A218" s="654" t="s">
        <v>320</v>
      </c>
      <c r="B218" s="647" t="s">
        <v>576</v>
      </c>
      <c r="C218" s="647" t="s">
        <v>576</v>
      </c>
      <c r="D218" s="647" t="s">
        <v>576</v>
      </c>
      <c r="E218" s="647" t="s">
        <v>576</v>
      </c>
      <c r="F218" s="647" t="s">
        <v>576</v>
      </c>
      <c r="G218" s="667" t="s">
        <v>576</v>
      </c>
      <c r="H218" s="653" t="s">
        <v>576</v>
      </c>
      <c r="I218" s="667" t="s">
        <v>576</v>
      </c>
      <c r="J218" s="653" t="s">
        <v>576</v>
      </c>
      <c r="K218" s="312">
        <v>0</v>
      </c>
    </row>
    <row r="219" spans="1:13" s="660" customFormat="1" x14ac:dyDescent="0.2">
      <c r="A219" s="654" t="s">
        <v>321</v>
      </c>
      <c r="B219" s="647" t="s">
        <v>576</v>
      </c>
      <c r="C219" s="647" t="s">
        <v>576</v>
      </c>
      <c r="D219" s="647" t="s">
        <v>576</v>
      </c>
      <c r="E219" s="647" t="s">
        <v>576</v>
      </c>
      <c r="F219" s="647" t="s">
        <v>576</v>
      </c>
      <c r="G219" s="667" t="s">
        <v>576</v>
      </c>
      <c r="H219" s="653" t="s">
        <v>576</v>
      </c>
      <c r="I219" s="667" t="s">
        <v>576</v>
      </c>
      <c r="J219" s="653" t="s">
        <v>576</v>
      </c>
      <c r="K219" s="312">
        <v>0</v>
      </c>
    </row>
    <row r="220" spans="1:13" s="660" customFormat="1" ht="13.5" thickBot="1" x14ac:dyDescent="0.25">
      <c r="A220" s="320" t="s">
        <v>321</v>
      </c>
      <c r="B220" s="647" t="s">
        <v>576</v>
      </c>
      <c r="C220" s="647" t="s">
        <v>576</v>
      </c>
      <c r="D220" s="647" t="s">
        <v>576</v>
      </c>
      <c r="E220" s="647" t="s">
        <v>576</v>
      </c>
      <c r="F220" s="647" t="s">
        <v>576</v>
      </c>
      <c r="G220" s="667" t="s">
        <v>576</v>
      </c>
      <c r="H220" s="653" t="s">
        <v>576</v>
      </c>
      <c r="I220" s="667" t="s">
        <v>576</v>
      </c>
      <c r="J220" s="653" t="s">
        <v>576</v>
      </c>
      <c r="K220" s="312">
        <v>0</v>
      </c>
    </row>
    <row r="221" spans="1:13" s="660" customFormat="1" x14ac:dyDescent="0.2">
      <c r="A221" s="321" t="s">
        <v>284</v>
      </c>
      <c r="B221" s="647" t="s">
        <v>576</v>
      </c>
      <c r="C221" s="647" t="s">
        <v>576</v>
      </c>
      <c r="D221" s="647" t="s">
        <v>576</v>
      </c>
      <c r="E221" s="647" t="s">
        <v>576</v>
      </c>
      <c r="F221" s="647" t="s">
        <v>576</v>
      </c>
      <c r="G221" s="667" t="s">
        <v>576</v>
      </c>
      <c r="H221" s="653" t="s">
        <v>576</v>
      </c>
      <c r="I221" s="667" t="s">
        <v>576</v>
      </c>
      <c r="J221" s="653" t="s">
        <v>576</v>
      </c>
      <c r="K221" s="312">
        <v>0</v>
      </c>
    </row>
    <row r="222" spans="1:13" s="660" customFormat="1" x14ac:dyDescent="0.2">
      <c r="A222" s="654" t="s">
        <v>322</v>
      </c>
      <c r="B222" s="647" t="s">
        <v>576</v>
      </c>
      <c r="C222" s="647" t="s">
        <v>576</v>
      </c>
      <c r="D222" s="647" t="s">
        <v>576</v>
      </c>
      <c r="E222" s="647" t="s">
        <v>576</v>
      </c>
      <c r="F222" s="647" t="s">
        <v>576</v>
      </c>
      <c r="G222" s="667" t="s">
        <v>576</v>
      </c>
      <c r="H222" s="653" t="s">
        <v>576</v>
      </c>
      <c r="I222" s="667" t="s">
        <v>576</v>
      </c>
      <c r="J222" s="653" t="s">
        <v>576</v>
      </c>
      <c r="K222" s="312">
        <v>0</v>
      </c>
    </row>
    <row r="223" spans="1:13" s="660" customFormat="1" x14ac:dyDescent="0.2">
      <c r="A223" s="654" t="s">
        <v>323</v>
      </c>
      <c r="B223" s="647" t="s">
        <v>576</v>
      </c>
      <c r="C223" s="647" t="s">
        <v>576</v>
      </c>
      <c r="D223" s="647" t="s">
        <v>576</v>
      </c>
      <c r="E223" s="647" t="s">
        <v>576</v>
      </c>
      <c r="F223" s="647" t="s">
        <v>576</v>
      </c>
      <c r="G223" s="667" t="s">
        <v>576</v>
      </c>
      <c r="H223" s="653" t="s">
        <v>576</v>
      </c>
      <c r="I223" s="667" t="s">
        <v>576</v>
      </c>
      <c r="J223" s="653" t="s">
        <v>576</v>
      </c>
      <c r="K223" s="312">
        <v>0</v>
      </c>
    </row>
    <row r="224" spans="1:13" s="660" customFormat="1" x14ac:dyDescent="0.2">
      <c r="A224" s="654" t="s">
        <v>324</v>
      </c>
      <c r="B224" s="647" t="s">
        <v>576</v>
      </c>
      <c r="C224" s="647" t="s">
        <v>576</v>
      </c>
      <c r="D224" s="647" t="s">
        <v>576</v>
      </c>
      <c r="E224" s="647" t="s">
        <v>576</v>
      </c>
      <c r="F224" s="647" t="s">
        <v>576</v>
      </c>
      <c r="G224" s="667" t="s">
        <v>576</v>
      </c>
      <c r="H224" s="653" t="s">
        <v>576</v>
      </c>
      <c r="I224" s="667" t="s">
        <v>576</v>
      </c>
      <c r="J224" s="653" t="s">
        <v>576</v>
      </c>
      <c r="K224" s="312">
        <v>0</v>
      </c>
    </row>
    <row r="225" spans="1:11" s="660" customFormat="1" x14ac:dyDescent="0.2">
      <c r="A225" s="654" t="s">
        <v>328</v>
      </c>
      <c r="B225" s="647" t="s">
        <v>576</v>
      </c>
      <c r="C225" s="647" t="s">
        <v>576</v>
      </c>
      <c r="D225" s="647" t="s">
        <v>576</v>
      </c>
      <c r="E225" s="647" t="s">
        <v>576</v>
      </c>
      <c r="F225" s="647" t="s">
        <v>576</v>
      </c>
      <c r="G225" s="667" t="s">
        <v>576</v>
      </c>
      <c r="H225" s="653" t="s">
        <v>576</v>
      </c>
      <c r="I225" s="667" t="s">
        <v>576</v>
      </c>
      <c r="J225" s="653" t="s">
        <v>576</v>
      </c>
      <c r="K225" s="312">
        <v>0</v>
      </c>
    </row>
    <row r="226" spans="1:11" s="660" customFormat="1" x14ac:dyDescent="0.2">
      <c r="A226" s="654" t="s">
        <v>330</v>
      </c>
      <c r="B226" s="647" t="s">
        <v>576</v>
      </c>
      <c r="C226" s="647" t="s">
        <v>576</v>
      </c>
      <c r="D226" s="647" t="s">
        <v>576</v>
      </c>
      <c r="E226" s="647" t="s">
        <v>576</v>
      </c>
      <c r="F226" s="647" t="s">
        <v>576</v>
      </c>
      <c r="G226" s="667" t="s">
        <v>576</v>
      </c>
      <c r="H226" s="653" t="s">
        <v>576</v>
      </c>
      <c r="I226" s="667" t="s">
        <v>576</v>
      </c>
      <c r="J226" s="653" t="s">
        <v>576</v>
      </c>
      <c r="K226" s="312">
        <v>0</v>
      </c>
    </row>
    <row r="227" spans="1:11" s="660" customFormat="1" x14ac:dyDescent="0.2">
      <c r="A227" s="654" t="s">
        <v>331</v>
      </c>
      <c r="B227" s="647" t="s">
        <v>576</v>
      </c>
      <c r="C227" s="647" t="s">
        <v>576</v>
      </c>
      <c r="D227" s="647" t="s">
        <v>576</v>
      </c>
      <c r="E227" s="647" t="s">
        <v>576</v>
      </c>
      <c r="F227" s="647" t="s">
        <v>576</v>
      </c>
      <c r="G227" s="667" t="s">
        <v>576</v>
      </c>
      <c r="H227" s="653" t="s">
        <v>576</v>
      </c>
      <c r="I227" s="667" t="s">
        <v>576</v>
      </c>
      <c r="J227" s="653" t="s">
        <v>576</v>
      </c>
      <c r="K227" s="312">
        <v>0</v>
      </c>
    </row>
    <row r="228" spans="1:11" s="660" customFormat="1" x14ac:dyDescent="0.2">
      <c r="A228" s="654" t="s">
        <v>332</v>
      </c>
      <c r="B228" s="647" t="s">
        <v>576</v>
      </c>
      <c r="C228" s="647" t="s">
        <v>576</v>
      </c>
      <c r="D228" s="647" t="s">
        <v>576</v>
      </c>
      <c r="E228" s="647" t="s">
        <v>576</v>
      </c>
      <c r="F228" s="647" t="s">
        <v>576</v>
      </c>
      <c r="G228" s="667" t="s">
        <v>576</v>
      </c>
      <c r="H228" s="653" t="s">
        <v>576</v>
      </c>
      <c r="I228" s="667" t="s">
        <v>576</v>
      </c>
      <c r="J228" s="653" t="s">
        <v>576</v>
      </c>
      <c r="K228" s="312">
        <v>0</v>
      </c>
    </row>
    <row r="229" spans="1:11" s="660" customFormat="1" x14ac:dyDescent="0.2">
      <c r="A229" s="654" t="s">
        <v>333</v>
      </c>
      <c r="B229" s="647" t="s">
        <v>576</v>
      </c>
      <c r="C229" s="647" t="s">
        <v>576</v>
      </c>
      <c r="D229" s="647" t="s">
        <v>576</v>
      </c>
      <c r="E229" s="647" t="s">
        <v>576</v>
      </c>
      <c r="F229" s="647" t="s">
        <v>576</v>
      </c>
      <c r="G229" s="667" t="s">
        <v>576</v>
      </c>
      <c r="H229" s="653" t="s">
        <v>576</v>
      </c>
      <c r="I229" s="667" t="s">
        <v>576</v>
      </c>
      <c r="J229" s="653" t="s">
        <v>576</v>
      </c>
      <c r="K229" s="312">
        <v>0</v>
      </c>
    </row>
    <row r="230" spans="1:11" s="660" customFormat="1" x14ac:dyDescent="0.2">
      <c r="A230" s="654" t="s">
        <v>334</v>
      </c>
      <c r="B230" s="647" t="s">
        <v>576</v>
      </c>
      <c r="C230" s="647" t="s">
        <v>576</v>
      </c>
      <c r="D230" s="647" t="s">
        <v>576</v>
      </c>
      <c r="E230" s="647" t="s">
        <v>576</v>
      </c>
      <c r="F230" s="647">
        <v>1</v>
      </c>
      <c r="G230" s="667" t="s">
        <v>576</v>
      </c>
      <c r="H230" s="653" t="s">
        <v>576</v>
      </c>
      <c r="I230" s="667" t="s">
        <v>576</v>
      </c>
      <c r="J230" s="653" t="s">
        <v>576</v>
      </c>
      <c r="K230" s="312">
        <v>1</v>
      </c>
    </row>
    <row r="231" spans="1:11" s="660" customFormat="1" x14ac:dyDescent="0.2">
      <c r="A231" s="654" t="s">
        <v>335</v>
      </c>
      <c r="B231" s="647" t="s">
        <v>576</v>
      </c>
      <c r="C231" s="647" t="s">
        <v>576</v>
      </c>
      <c r="D231" s="647" t="s">
        <v>576</v>
      </c>
      <c r="E231" s="647" t="s">
        <v>576</v>
      </c>
      <c r="F231" s="647" t="s">
        <v>576</v>
      </c>
      <c r="G231" s="667" t="s">
        <v>576</v>
      </c>
      <c r="H231" s="653" t="s">
        <v>576</v>
      </c>
      <c r="I231" s="667" t="s">
        <v>576</v>
      </c>
      <c r="J231" s="653" t="s">
        <v>576</v>
      </c>
      <c r="K231" s="312">
        <v>0</v>
      </c>
    </row>
    <row r="232" spans="1:11" s="660" customFormat="1" x14ac:dyDescent="0.2">
      <c r="A232" s="654" t="s">
        <v>336</v>
      </c>
      <c r="B232" s="647" t="s">
        <v>576</v>
      </c>
      <c r="C232" s="647" t="s">
        <v>576</v>
      </c>
      <c r="D232" s="647" t="s">
        <v>576</v>
      </c>
      <c r="E232" s="647" t="s">
        <v>576</v>
      </c>
      <c r="F232" s="647" t="s">
        <v>576</v>
      </c>
      <c r="G232" s="667" t="s">
        <v>576</v>
      </c>
      <c r="H232" s="653" t="s">
        <v>576</v>
      </c>
      <c r="I232" s="667" t="s">
        <v>576</v>
      </c>
      <c r="J232" s="653" t="s">
        <v>576</v>
      </c>
      <c r="K232" s="312">
        <v>0</v>
      </c>
    </row>
    <row r="233" spans="1:11" s="660" customFormat="1" x14ac:dyDescent="0.2">
      <c r="A233" s="654" t="s">
        <v>337</v>
      </c>
      <c r="B233" s="647" t="s">
        <v>576</v>
      </c>
      <c r="C233" s="647" t="s">
        <v>576</v>
      </c>
      <c r="D233" s="647" t="s">
        <v>576</v>
      </c>
      <c r="E233" s="647" t="s">
        <v>576</v>
      </c>
      <c r="F233" s="647" t="s">
        <v>576</v>
      </c>
      <c r="G233" s="667" t="s">
        <v>576</v>
      </c>
      <c r="H233" s="653" t="s">
        <v>576</v>
      </c>
      <c r="I233" s="667" t="s">
        <v>576</v>
      </c>
      <c r="J233" s="653" t="s">
        <v>576</v>
      </c>
      <c r="K233" s="312">
        <v>0</v>
      </c>
    </row>
    <row r="234" spans="1:11" s="660" customFormat="1" x14ac:dyDescent="0.2">
      <c r="A234" s="654" t="s">
        <v>338</v>
      </c>
      <c r="B234" s="647" t="s">
        <v>576</v>
      </c>
      <c r="C234" s="647" t="s">
        <v>576</v>
      </c>
      <c r="D234" s="647" t="s">
        <v>576</v>
      </c>
      <c r="E234" s="647" t="s">
        <v>576</v>
      </c>
      <c r="F234" s="647" t="s">
        <v>576</v>
      </c>
      <c r="G234" s="667" t="s">
        <v>576</v>
      </c>
      <c r="H234" s="653" t="s">
        <v>576</v>
      </c>
      <c r="I234" s="667" t="s">
        <v>576</v>
      </c>
      <c r="J234" s="653" t="s">
        <v>576</v>
      </c>
      <c r="K234" s="312">
        <v>0</v>
      </c>
    </row>
    <row r="235" spans="1:11" s="660" customFormat="1" x14ac:dyDescent="0.2">
      <c r="A235" s="654" t="s">
        <v>340</v>
      </c>
      <c r="B235" s="647" t="s">
        <v>576</v>
      </c>
      <c r="C235" s="647" t="s">
        <v>576</v>
      </c>
      <c r="D235" s="647" t="s">
        <v>576</v>
      </c>
      <c r="E235" s="647" t="s">
        <v>576</v>
      </c>
      <c r="F235" s="647" t="s">
        <v>576</v>
      </c>
      <c r="G235" s="667" t="s">
        <v>576</v>
      </c>
      <c r="H235" s="653" t="s">
        <v>576</v>
      </c>
      <c r="I235" s="667" t="s">
        <v>576</v>
      </c>
      <c r="J235" s="653" t="s">
        <v>576</v>
      </c>
      <c r="K235" s="312">
        <v>0</v>
      </c>
    </row>
    <row r="236" spans="1:11" s="660" customFormat="1" x14ac:dyDescent="0.2">
      <c r="A236" s="654" t="s">
        <v>191</v>
      </c>
      <c r="B236" s="647" t="s">
        <v>576</v>
      </c>
      <c r="C236" s="647" t="s">
        <v>576</v>
      </c>
      <c r="D236" s="647" t="s">
        <v>576</v>
      </c>
      <c r="E236" s="647" t="s">
        <v>576</v>
      </c>
      <c r="F236" s="647" t="s">
        <v>576</v>
      </c>
      <c r="G236" s="667" t="s">
        <v>576</v>
      </c>
      <c r="H236" s="653" t="s">
        <v>576</v>
      </c>
      <c r="I236" s="667" t="s">
        <v>576</v>
      </c>
      <c r="J236" s="653" t="s">
        <v>576</v>
      </c>
      <c r="K236" s="312">
        <v>0</v>
      </c>
    </row>
    <row r="237" spans="1:11" s="660" customFormat="1" x14ac:dyDescent="0.2">
      <c r="A237" s="654" t="s">
        <v>363</v>
      </c>
      <c r="B237" s="647" t="s">
        <v>576</v>
      </c>
      <c r="C237" s="647" t="s">
        <v>576</v>
      </c>
      <c r="D237" s="647" t="s">
        <v>576</v>
      </c>
      <c r="E237" s="647" t="s">
        <v>576</v>
      </c>
      <c r="F237" s="647" t="s">
        <v>576</v>
      </c>
      <c r="G237" s="667" t="s">
        <v>576</v>
      </c>
      <c r="H237" s="653" t="s">
        <v>576</v>
      </c>
      <c r="I237" s="667" t="s">
        <v>576</v>
      </c>
      <c r="J237" s="653" t="s">
        <v>576</v>
      </c>
      <c r="K237" s="312">
        <v>0</v>
      </c>
    </row>
    <row r="238" spans="1:11" s="660" customFormat="1" x14ac:dyDescent="0.2">
      <c r="A238" s="654" t="s">
        <v>341</v>
      </c>
      <c r="B238" s="647" t="s">
        <v>576</v>
      </c>
      <c r="C238" s="647" t="s">
        <v>576</v>
      </c>
      <c r="D238" s="647" t="s">
        <v>576</v>
      </c>
      <c r="E238" s="647" t="s">
        <v>576</v>
      </c>
      <c r="F238" s="647" t="s">
        <v>576</v>
      </c>
      <c r="G238" s="667" t="s">
        <v>576</v>
      </c>
      <c r="H238" s="653" t="s">
        <v>576</v>
      </c>
      <c r="I238" s="667" t="s">
        <v>576</v>
      </c>
      <c r="J238" s="653" t="s">
        <v>576</v>
      </c>
      <c r="K238" s="312">
        <v>0</v>
      </c>
    </row>
    <row r="239" spans="1:11" s="660" customFormat="1" x14ac:dyDescent="0.2">
      <c r="A239" s="654" t="s">
        <v>344</v>
      </c>
      <c r="B239" s="647" t="s">
        <v>576</v>
      </c>
      <c r="C239" s="647" t="s">
        <v>576</v>
      </c>
      <c r="D239" s="647" t="s">
        <v>576</v>
      </c>
      <c r="E239" s="647" t="s">
        <v>576</v>
      </c>
      <c r="F239" s="647" t="s">
        <v>576</v>
      </c>
      <c r="G239" s="667" t="s">
        <v>576</v>
      </c>
      <c r="H239" s="653" t="s">
        <v>576</v>
      </c>
      <c r="I239" s="667" t="s">
        <v>576</v>
      </c>
      <c r="J239" s="653" t="s">
        <v>576</v>
      </c>
      <c r="K239" s="312">
        <v>0</v>
      </c>
    </row>
    <row r="240" spans="1:11" s="660" customFormat="1" x14ac:dyDescent="0.2">
      <c r="A240" s="654" t="s">
        <v>343</v>
      </c>
      <c r="B240" s="647" t="s">
        <v>576</v>
      </c>
      <c r="C240" s="647" t="s">
        <v>576</v>
      </c>
      <c r="D240" s="647" t="s">
        <v>576</v>
      </c>
      <c r="E240" s="647" t="s">
        <v>576</v>
      </c>
      <c r="F240" s="647" t="s">
        <v>576</v>
      </c>
      <c r="G240" s="667" t="s">
        <v>576</v>
      </c>
      <c r="H240" s="653" t="s">
        <v>576</v>
      </c>
      <c r="I240" s="667" t="s">
        <v>576</v>
      </c>
      <c r="J240" s="653" t="s">
        <v>576</v>
      </c>
      <c r="K240" s="312">
        <v>0</v>
      </c>
    </row>
    <row r="241" spans="1:13" s="660" customFormat="1" x14ac:dyDescent="0.2">
      <c r="A241" s="654" t="s">
        <v>347</v>
      </c>
      <c r="B241" s="647" t="s">
        <v>576</v>
      </c>
      <c r="C241" s="647" t="s">
        <v>576</v>
      </c>
      <c r="D241" s="647" t="s">
        <v>576</v>
      </c>
      <c r="E241" s="647" t="s">
        <v>576</v>
      </c>
      <c r="F241" s="647" t="s">
        <v>576</v>
      </c>
      <c r="G241" s="667" t="s">
        <v>576</v>
      </c>
      <c r="H241" s="653" t="s">
        <v>576</v>
      </c>
      <c r="I241" s="667" t="s">
        <v>576</v>
      </c>
      <c r="J241" s="653" t="s">
        <v>576</v>
      </c>
      <c r="K241" s="312">
        <v>0</v>
      </c>
    </row>
    <row r="242" spans="1:13" s="660" customFormat="1" x14ac:dyDescent="0.2">
      <c r="A242" s="654" t="s">
        <v>348</v>
      </c>
      <c r="B242" s="647" t="s">
        <v>576</v>
      </c>
      <c r="C242" s="647" t="s">
        <v>576</v>
      </c>
      <c r="D242" s="647" t="s">
        <v>576</v>
      </c>
      <c r="E242" s="647" t="s">
        <v>576</v>
      </c>
      <c r="F242" s="647">
        <v>6</v>
      </c>
      <c r="G242" s="667" t="s">
        <v>576</v>
      </c>
      <c r="H242" s="653" t="s">
        <v>576</v>
      </c>
      <c r="I242" s="667" t="s">
        <v>576</v>
      </c>
      <c r="J242" s="653" t="s">
        <v>576</v>
      </c>
      <c r="K242" s="312">
        <v>6</v>
      </c>
    </row>
    <row r="243" spans="1:13" s="660" customFormat="1" x14ac:dyDescent="0.2">
      <c r="A243" s="654" t="s">
        <v>349</v>
      </c>
      <c r="B243" s="647" t="s">
        <v>576</v>
      </c>
      <c r="C243" s="647" t="s">
        <v>576</v>
      </c>
      <c r="D243" s="647" t="s">
        <v>576</v>
      </c>
      <c r="E243" s="647" t="s">
        <v>576</v>
      </c>
      <c r="F243" s="647" t="s">
        <v>576</v>
      </c>
      <c r="G243" s="667" t="s">
        <v>576</v>
      </c>
      <c r="H243" s="653" t="s">
        <v>576</v>
      </c>
      <c r="I243" s="667" t="s">
        <v>576</v>
      </c>
      <c r="J243" s="653" t="s">
        <v>576</v>
      </c>
      <c r="K243" s="312">
        <v>0</v>
      </c>
    </row>
    <row r="244" spans="1:13" s="660" customFormat="1" x14ac:dyDescent="0.2">
      <c r="A244" s="654" t="s">
        <v>351</v>
      </c>
      <c r="B244" s="647" t="s">
        <v>576</v>
      </c>
      <c r="C244" s="647" t="s">
        <v>576</v>
      </c>
      <c r="D244" s="647" t="s">
        <v>576</v>
      </c>
      <c r="E244" s="647" t="s">
        <v>576</v>
      </c>
      <c r="F244" s="647" t="s">
        <v>576</v>
      </c>
      <c r="G244" s="667" t="s">
        <v>576</v>
      </c>
      <c r="H244" s="653" t="s">
        <v>576</v>
      </c>
      <c r="I244" s="667" t="s">
        <v>576</v>
      </c>
      <c r="J244" s="653" t="s">
        <v>576</v>
      </c>
      <c r="K244" s="312">
        <v>0</v>
      </c>
    </row>
    <row r="245" spans="1:13" s="660" customFormat="1" x14ac:dyDescent="0.2">
      <c r="A245" s="654" t="s">
        <v>352</v>
      </c>
      <c r="B245" s="647" t="s">
        <v>576</v>
      </c>
      <c r="C245" s="647" t="s">
        <v>576</v>
      </c>
      <c r="D245" s="647" t="s">
        <v>576</v>
      </c>
      <c r="E245" s="647" t="s">
        <v>576</v>
      </c>
      <c r="F245" s="647" t="s">
        <v>576</v>
      </c>
      <c r="G245" s="667" t="s">
        <v>576</v>
      </c>
      <c r="H245" s="653" t="s">
        <v>576</v>
      </c>
      <c r="I245" s="667" t="s">
        <v>576</v>
      </c>
      <c r="J245" s="653" t="s">
        <v>576</v>
      </c>
      <c r="K245" s="312">
        <v>0</v>
      </c>
    </row>
    <row r="246" spans="1:13" s="660" customFormat="1" x14ac:dyDescent="0.2">
      <c r="A246" s="654" t="s">
        <v>353</v>
      </c>
      <c r="B246" s="647" t="s">
        <v>576</v>
      </c>
      <c r="C246" s="647" t="s">
        <v>576</v>
      </c>
      <c r="D246" s="647" t="s">
        <v>576</v>
      </c>
      <c r="E246" s="647" t="s">
        <v>576</v>
      </c>
      <c r="F246" s="647" t="s">
        <v>576</v>
      </c>
      <c r="G246" s="667" t="s">
        <v>576</v>
      </c>
      <c r="H246" s="653" t="s">
        <v>576</v>
      </c>
      <c r="I246" s="667" t="s">
        <v>576</v>
      </c>
      <c r="J246" s="653" t="s">
        <v>576</v>
      </c>
      <c r="K246" s="312">
        <v>0</v>
      </c>
    </row>
    <row r="247" spans="1:13" s="660" customFormat="1" x14ac:dyDescent="0.2">
      <c r="A247" s="654" t="s">
        <v>354</v>
      </c>
      <c r="B247" s="647" t="s">
        <v>576</v>
      </c>
      <c r="C247" s="647" t="s">
        <v>576</v>
      </c>
      <c r="D247" s="647" t="s">
        <v>576</v>
      </c>
      <c r="E247" s="647" t="s">
        <v>576</v>
      </c>
      <c r="F247" s="647" t="s">
        <v>576</v>
      </c>
      <c r="G247" s="667" t="s">
        <v>576</v>
      </c>
      <c r="H247" s="653" t="s">
        <v>576</v>
      </c>
      <c r="I247" s="667" t="s">
        <v>576</v>
      </c>
      <c r="J247" s="653" t="s">
        <v>576</v>
      </c>
      <c r="K247" s="312">
        <v>0</v>
      </c>
    </row>
    <row r="248" spans="1:13" s="660" customFormat="1" x14ac:dyDescent="0.2">
      <c r="A248" s="654" t="s">
        <v>132</v>
      </c>
      <c r="B248" s="647" t="s">
        <v>576</v>
      </c>
      <c r="C248" s="647" t="s">
        <v>576</v>
      </c>
      <c r="D248" s="647" t="s">
        <v>576</v>
      </c>
      <c r="E248" s="647" t="s">
        <v>576</v>
      </c>
      <c r="F248" s="647" t="s">
        <v>576</v>
      </c>
      <c r="G248" s="667" t="s">
        <v>576</v>
      </c>
      <c r="H248" s="653" t="s">
        <v>576</v>
      </c>
      <c r="I248" s="667" t="s">
        <v>576</v>
      </c>
      <c r="J248" s="653" t="s">
        <v>576</v>
      </c>
      <c r="K248" s="312">
        <v>0</v>
      </c>
    </row>
    <row r="249" spans="1:13" s="660" customFormat="1" x14ac:dyDescent="0.2">
      <c r="A249" s="654" t="s">
        <v>228</v>
      </c>
      <c r="B249" s="647" t="s">
        <v>576</v>
      </c>
      <c r="C249" s="647" t="s">
        <v>576</v>
      </c>
      <c r="D249" s="647" t="s">
        <v>576</v>
      </c>
      <c r="E249" s="647" t="s">
        <v>576</v>
      </c>
      <c r="F249" s="647" t="s">
        <v>576</v>
      </c>
      <c r="G249" s="667" t="s">
        <v>576</v>
      </c>
      <c r="H249" s="653" t="s">
        <v>576</v>
      </c>
      <c r="I249" s="667" t="s">
        <v>576</v>
      </c>
      <c r="J249" s="653" t="s">
        <v>576</v>
      </c>
      <c r="K249" s="312">
        <v>0</v>
      </c>
    </row>
    <row r="250" spans="1:13" s="660" customFormat="1" x14ac:dyDescent="0.2">
      <c r="A250" s="654" t="s">
        <v>280</v>
      </c>
      <c r="B250" s="647" t="s">
        <v>576</v>
      </c>
      <c r="C250" s="647" t="s">
        <v>576</v>
      </c>
      <c r="D250" s="647" t="s">
        <v>576</v>
      </c>
      <c r="E250" s="647" t="s">
        <v>576</v>
      </c>
      <c r="F250" s="647" t="s">
        <v>576</v>
      </c>
      <c r="G250" s="667" t="s">
        <v>576</v>
      </c>
      <c r="H250" s="653" t="s">
        <v>576</v>
      </c>
      <c r="I250" s="667" t="s">
        <v>576</v>
      </c>
      <c r="J250" s="653" t="s">
        <v>576</v>
      </c>
      <c r="K250" s="312">
        <v>0</v>
      </c>
    </row>
    <row r="251" spans="1:13" s="660" customFormat="1" x14ac:dyDescent="0.2">
      <c r="A251" s="654" t="s">
        <v>356</v>
      </c>
      <c r="B251" s="647" t="s">
        <v>576</v>
      </c>
      <c r="C251" s="647" t="s">
        <v>576</v>
      </c>
      <c r="D251" s="647" t="s">
        <v>576</v>
      </c>
      <c r="E251" s="647" t="s">
        <v>576</v>
      </c>
      <c r="F251" s="647" t="s">
        <v>576</v>
      </c>
      <c r="G251" s="667" t="s">
        <v>576</v>
      </c>
      <c r="H251" s="653" t="s">
        <v>576</v>
      </c>
      <c r="I251" s="667" t="s">
        <v>576</v>
      </c>
      <c r="J251" s="653" t="s">
        <v>576</v>
      </c>
      <c r="K251" s="312">
        <v>0</v>
      </c>
    </row>
    <row r="252" spans="1:13" s="660" customFormat="1" x14ac:dyDescent="0.2">
      <c r="A252" s="654" t="s">
        <v>304</v>
      </c>
      <c r="B252" s="647" t="s">
        <v>576</v>
      </c>
      <c r="C252" s="647" t="s">
        <v>576</v>
      </c>
      <c r="D252" s="647" t="s">
        <v>576</v>
      </c>
      <c r="E252" s="647" t="s">
        <v>576</v>
      </c>
      <c r="F252" s="647" t="s">
        <v>576</v>
      </c>
      <c r="G252" s="667" t="s">
        <v>576</v>
      </c>
      <c r="H252" s="653" t="s">
        <v>576</v>
      </c>
      <c r="I252" s="667" t="s">
        <v>576</v>
      </c>
      <c r="J252" s="653" t="s">
        <v>576</v>
      </c>
      <c r="K252" s="312">
        <v>0</v>
      </c>
    </row>
    <row r="253" spans="1:13" s="660" customFormat="1" x14ac:dyDescent="0.2">
      <c r="A253" s="654" t="s">
        <v>358</v>
      </c>
      <c r="B253" s="647" t="s">
        <v>576</v>
      </c>
      <c r="C253" s="647" t="s">
        <v>576</v>
      </c>
      <c r="D253" s="647" t="s">
        <v>576</v>
      </c>
      <c r="E253" s="647" t="s">
        <v>576</v>
      </c>
      <c r="F253" s="647" t="s">
        <v>576</v>
      </c>
      <c r="G253" s="667" t="s">
        <v>576</v>
      </c>
      <c r="H253" s="653" t="s">
        <v>576</v>
      </c>
      <c r="I253" s="667" t="s">
        <v>576</v>
      </c>
      <c r="J253" s="653" t="s">
        <v>576</v>
      </c>
      <c r="K253" s="312">
        <v>0</v>
      </c>
    </row>
    <row r="254" spans="1:13" s="660" customFormat="1" x14ac:dyDescent="0.2">
      <c r="A254" s="654" t="s">
        <v>361</v>
      </c>
      <c r="B254" s="647" t="s">
        <v>576</v>
      </c>
      <c r="C254" s="647" t="s">
        <v>576</v>
      </c>
      <c r="D254" s="647" t="s">
        <v>576</v>
      </c>
      <c r="E254" s="647" t="s">
        <v>576</v>
      </c>
      <c r="F254" s="647" t="s">
        <v>576</v>
      </c>
      <c r="G254" s="667" t="s">
        <v>576</v>
      </c>
      <c r="H254" s="653" t="s">
        <v>576</v>
      </c>
      <c r="I254" s="667" t="s">
        <v>576</v>
      </c>
      <c r="J254" s="653" t="s">
        <v>576</v>
      </c>
      <c r="K254" s="312">
        <v>0</v>
      </c>
    </row>
    <row r="255" spans="1:13" x14ac:dyDescent="0.2">
      <c r="A255" s="654" t="s">
        <v>364</v>
      </c>
      <c r="B255" s="647" t="s">
        <v>576</v>
      </c>
      <c r="C255" s="647" t="s">
        <v>576</v>
      </c>
      <c r="D255" s="647" t="s">
        <v>576</v>
      </c>
      <c r="E255" s="647" t="s">
        <v>576</v>
      </c>
      <c r="F255" s="647" t="s">
        <v>576</v>
      </c>
      <c r="G255" s="667" t="s">
        <v>576</v>
      </c>
      <c r="H255" s="653" t="s">
        <v>576</v>
      </c>
      <c r="I255" s="667" t="s">
        <v>576</v>
      </c>
      <c r="J255" s="653" t="s">
        <v>576</v>
      </c>
      <c r="K255" s="312">
        <v>0</v>
      </c>
      <c r="M255" s="660"/>
    </row>
    <row r="256" spans="1:13" x14ac:dyDescent="0.2">
      <c r="A256" s="654" t="s">
        <v>519</v>
      </c>
      <c r="B256" s="647" t="s">
        <v>576</v>
      </c>
      <c r="C256" s="647" t="s">
        <v>576</v>
      </c>
      <c r="D256" s="647" t="s">
        <v>576</v>
      </c>
      <c r="E256" s="647" t="s">
        <v>576</v>
      </c>
      <c r="F256" s="647" t="s">
        <v>576</v>
      </c>
      <c r="G256" s="667" t="s">
        <v>576</v>
      </c>
      <c r="H256" s="653" t="s">
        <v>576</v>
      </c>
      <c r="I256" s="667" t="s">
        <v>576</v>
      </c>
      <c r="J256" s="653" t="s">
        <v>576</v>
      </c>
      <c r="K256" s="312">
        <v>0</v>
      </c>
      <c r="M256" s="660"/>
    </row>
    <row r="257" spans="1:13" x14ac:dyDescent="0.2">
      <c r="A257" s="654" t="s">
        <v>366</v>
      </c>
      <c r="B257" s="647" t="s">
        <v>576</v>
      </c>
      <c r="C257" s="647" t="s">
        <v>576</v>
      </c>
      <c r="D257" s="647" t="s">
        <v>576</v>
      </c>
      <c r="E257" s="647" t="s">
        <v>576</v>
      </c>
      <c r="F257" s="647" t="s">
        <v>576</v>
      </c>
      <c r="G257" s="667" t="s">
        <v>576</v>
      </c>
      <c r="H257" s="653" t="s">
        <v>576</v>
      </c>
      <c r="I257" s="667" t="s">
        <v>576</v>
      </c>
      <c r="J257" s="653" t="s">
        <v>576</v>
      </c>
      <c r="K257" s="312">
        <v>0</v>
      </c>
    </row>
    <row r="258" spans="1:13" x14ac:dyDescent="0.2">
      <c r="A258" s="654" t="s">
        <v>200</v>
      </c>
      <c r="B258" s="647" t="s">
        <v>576</v>
      </c>
      <c r="C258" s="647" t="s">
        <v>576</v>
      </c>
      <c r="D258" s="647" t="s">
        <v>576</v>
      </c>
      <c r="E258" s="647" t="s">
        <v>576</v>
      </c>
      <c r="F258" s="647" t="s">
        <v>576</v>
      </c>
      <c r="G258" s="667" t="s">
        <v>576</v>
      </c>
      <c r="H258" s="653" t="s">
        <v>576</v>
      </c>
      <c r="I258" s="667" t="s">
        <v>576</v>
      </c>
      <c r="J258" s="653" t="s">
        <v>576</v>
      </c>
      <c r="K258" s="312">
        <v>0</v>
      </c>
    </row>
    <row r="259" spans="1:13" x14ac:dyDescent="0.2">
      <c r="A259" s="654" t="s">
        <v>249</v>
      </c>
      <c r="B259" s="647" t="s">
        <v>576</v>
      </c>
      <c r="C259" s="647" t="s">
        <v>576</v>
      </c>
      <c r="D259" s="647" t="s">
        <v>576</v>
      </c>
      <c r="E259" s="647" t="s">
        <v>576</v>
      </c>
      <c r="F259" s="647" t="s">
        <v>576</v>
      </c>
      <c r="G259" s="667" t="s">
        <v>576</v>
      </c>
      <c r="H259" s="653" t="s">
        <v>576</v>
      </c>
      <c r="I259" s="667" t="s">
        <v>576</v>
      </c>
      <c r="J259" s="653" t="s">
        <v>576</v>
      </c>
      <c r="K259" s="312">
        <v>0</v>
      </c>
    </row>
    <row r="260" spans="1:13" x14ac:dyDescent="0.2">
      <c r="A260" s="654" t="s">
        <v>46</v>
      </c>
      <c r="B260" s="647" t="s">
        <v>576</v>
      </c>
      <c r="C260" s="647" t="s">
        <v>576</v>
      </c>
      <c r="D260" s="647" t="s">
        <v>576</v>
      </c>
      <c r="E260" s="647" t="s">
        <v>576</v>
      </c>
      <c r="F260" s="647" t="s">
        <v>576</v>
      </c>
      <c r="G260" s="667" t="s">
        <v>576</v>
      </c>
      <c r="H260" s="653" t="s">
        <v>576</v>
      </c>
      <c r="I260" s="667" t="s">
        <v>576</v>
      </c>
      <c r="J260" s="653" t="s">
        <v>576</v>
      </c>
      <c r="K260" s="312">
        <v>0</v>
      </c>
    </row>
    <row r="261" spans="1:13" ht="13.5" thickBot="1" x14ac:dyDescent="0.25">
      <c r="A261" s="655" t="s">
        <v>64</v>
      </c>
      <c r="B261" s="314">
        <f>SUM(B4:B260)</f>
        <v>4</v>
      </c>
      <c r="C261" s="315">
        <f t="shared" ref="C261:J261" si="0">SUM(C4:C260)</f>
        <v>0</v>
      </c>
      <c r="D261" s="315">
        <f t="shared" si="0"/>
        <v>0</v>
      </c>
      <c r="E261" s="315">
        <f t="shared" si="0"/>
        <v>0</v>
      </c>
      <c r="F261" s="316">
        <f t="shared" si="0"/>
        <v>13</v>
      </c>
      <c r="G261" s="317">
        <f t="shared" si="0"/>
        <v>1</v>
      </c>
      <c r="H261" s="102">
        <f t="shared" si="0"/>
        <v>4</v>
      </c>
      <c r="I261" s="318">
        <f t="shared" si="0"/>
        <v>0</v>
      </c>
      <c r="J261" s="102">
        <f t="shared" si="0"/>
        <v>0</v>
      </c>
      <c r="K261" s="313">
        <f>SUM(K4:K260)</f>
        <v>22</v>
      </c>
    </row>
    <row r="263" spans="1:13" ht="30" customHeight="1" x14ac:dyDescent="0.2">
      <c r="A263" s="556" t="s">
        <v>549</v>
      </c>
      <c r="B263" s="556"/>
      <c r="C263" s="556"/>
      <c r="D263" s="556"/>
      <c r="E263" s="556"/>
      <c r="F263" s="556"/>
      <c r="G263" s="556"/>
      <c r="H263" s="556"/>
      <c r="I263" s="556"/>
      <c r="J263" s="556"/>
      <c r="K263" s="556"/>
    </row>
    <row r="264" spans="1:13" ht="15" customHeight="1" x14ac:dyDescent="0.2">
      <c r="A264" s="556" t="s">
        <v>550</v>
      </c>
      <c r="B264" s="556"/>
      <c r="C264" s="556"/>
      <c r="D264" s="556"/>
      <c r="E264" s="556"/>
      <c r="F264" s="556"/>
      <c r="G264" s="556"/>
      <c r="H264" s="556"/>
      <c r="I264" s="556"/>
      <c r="J264" s="556"/>
      <c r="K264" s="556"/>
      <c r="M264" s="660"/>
    </row>
    <row r="265" spans="1:13" ht="25.5" customHeight="1" x14ac:dyDescent="0.2">
      <c r="A265" s="556" t="s">
        <v>551</v>
      </c>
      <c r="B265" s="556"/>
      <c r="C265" s="556"/>
      <c r="D265" s="556"/>
      <c r="E265" s="556"/>
      <c r="F265" s="556"/>
      <c r="G265" s="556"/>
      <c r="H265" s="556"/>
      <c r="I265" s="556"/>
      <c r="J265" s="556"/>
      <c r="K265" s="556"/>
      <c r="M265" s="660"/>
    </row>
    <row r="266" spans="1:13" ht="15" customHeight="1" x14ac:dyDescent="0.2">
      <c r="A266" s="556" t="s">
        <v>552</v>
      </c>
      <c r="B266" s="556"/>
      <c r="C266" s="556"/>
      <c r="D266" s="556"/>
      <c r="E266" s="556"/>
      <c r="F266" s="556"/>
      <c r="G266" s="556"/>
      <c r="H266" s="556"/>
      <c r="I266" s="556"/>
      <c r="J266" s="556"/>
      <c r="K266" s="556"/>
      <c r="M266" s="660"/>
    </row>
    <row r="267" spans="1:13" ht="26.25" customHeight="1" x14ac:dyDescent="0.2">
      <c r="A267" s="502" t="s">
        <v>532</v>
      </c>
      <c r="B267" s="502"/>
      <c r="C267" s="502"/>
      <c r="D267" s="502"/>
      <c r="E267" s="502"/>
      <c r="F267" s="502"/>
      <c r="G267" s="502"/>
      <c r="H267" s="502"/>
      <c r="I267" s="502"/>
      <c r="J267" s="502"/>
      <c r="K267" s="502"/>
    </row>
    <row r="268" spans="1:13" ht="26.25" customHeight="1" x14ac:dyDescent="0.2">
      <c r="A268" s="502" t="s">
        <v>386</v>
      </c>
      <c r="B268" s="502"/>
      <c r="C268" s="502"/>
      <c r="D268" s="502"/>
      <c r="E268" s="502"/>
      <c r="F268" s="502"/>
      <c r="G268" s="502"/>
      <c r="H268" s="502"/>
      <c r="I268" s="502"/>
      <c r="J268" s="502"/>
      <c r="K268" s="502"/>
    </row>
    <row r="269" spans="1:13" ht="25.5" customHeight="1" x14ac:dyDescent="0.2">
      <c r="A269" s="502" t="s">
        <v>523</v>
      </c>
      <c r="B269" s="502"/>
      <c r="C269" s="502"/>
      <c r="D269" s="502"/>
      <c r="E269" s="502"/>
      <c r="F269" s="502"/>
      <c r="G269" s="502"/>
      <c r="H269" s="502"/>
      <c r="I269" s="502"/>
      <c r="J269" s="502"/>
      <c r="K269" s="502"/>
    </row>
  </sheetData>
  <sortState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13"/>
  <sheetViews>
    <sheetView workbookViewId="0">
      <selection sqref="A1:K1"/>
    </sheetView>
  </sheetViews>
  <sheetFormatPr defaultColWidth="8.85546875" defaultRowHeight="15" x14ac:dyDescent="0.25"/>
  <cols>
    <col min="1" max="1" width="32.7109375" style="152" customWidth="1"/>
    <col min="2" max="2" width="12.7109375" style="333" customWidth="1"/>
    <col min="3" max="3" width="12.7109375" style="331" customWidth="1"/>
    <col min="4" max="4" width="12.7109375" style="333" customWidth="1"/>
    <col min="5" max="5" width="12.7109375" style="331" customWidth="1"/>
    <col min="6" max="6" width="12.7109375" style="333" customWidth="1"/>
    <col min="7" max="7" width="12.7109375" style="331" customWidth="1"/>
    <col min="8" max="8" width="12.7109375" style="333" customWidth="1"/>
    <col min="9" max="9" width="12.7109375" style="331" customWidth="1"/>
    <col min="10" max="10" width="12.7109375" style="333" customWidth="1"/>
    <col min="11" max="11" width="12.7109375" style="331" customWidth="1"/>
    <col min="12" max="15" width="10.7109375" style="152" customWidth="1"/>
    <col min="16" max="16384" width="8.85546875" style="152"/>
  </cols>
  <sheetData>
    <row r="1" spans="1:11" ht="42.75" customHeight="1" x14ac:dyDescent="0.25">
      <c r="A1" s="611" t="s">
        <v>604</v>
      </c>
      <c r="B1" s="612"/>
      <c r="C1" s="612"/>
      <c r="D1" s="612"/>
      <c r="E1" s="612"/>
      <c r="F1" s="612"/>
      <c r="G1" s="612"/>
      <c r="H1" s="612"/>
      <c r="I1" s="612"/>
      <c r="J1" s="612"/>
      <c r="K1" s="613"/>
    </row>
    <row r="2" spans="1:11" ht="29.45" customHeight="1" x14ac:dyDescent="0.25">
      <c r="A2" s="538" t="s">
        <v>567</v>
      </c>
      <c r="B2" s="488" t="s">
        <v>0</v>
      </c>
      <c r="C2" s="488"/>
      <c r="D2" s="488" t="s">
        <v>2</v>
      </c>
      <c r="E2" s="488"/>
      <c r="F2" s="488" t="s">
        <v>1</v>
      </c>
      <c r="G2" s="488"/>
      <c r="H2" s="488" t="s">
        <v>3</v>
      </c>
      <c r="I2" s="488"/>
      <c r="J2" s="535" t="s">
        <v>4</v>
      </c>
      <c r="K2" s="536"/>
    </row>
    <row r="3" spans="1:11" ht="15" customHeight="1" thickBot="1" x14ac:dyDescent="0.3">
      <c r="A3" s="539"/>
      <c r="B3" s="275" t="s">
        <v>450</v>
      </c>
      <c r="C3" s="279" t="s">
        <v>451</v>
      </c>
      <c r="D3" s="275" t="s">
        <v>450</v>
      </c>
      <c r="E3" s="279" t="s">
        <v>451</v>
      </c>
      <c r="F3" s="275" t="s">
        <v>450</v>
      </c>
      <c r="G3" s="279" t="s">
        <v>451</v>
      </c>
      <c r="H3" s="275" t="s">
        <v>450</v>
      </c>
      <c r="I3" s="279" t="s">
        <v>451</v>
      </c>
      <c r="J3" s="274" t="s">
        <v>450</v>
      </c>
      <c r="K3" s="280" t="s">
        <v>451</v>
      </c>
    </row>
    <row r="4" spans="1:11" x14ac:dyDescent="0.25">
      <c r="A4" s="277" t="s">
        <v>566</v>
      </c>
      <c r="B4" s="542"/>
      <c r="C4" s="542"/>
      <c r="D4" s="542"/>
      <c r="E4" s="542"/>
      <c r="F4" s="542"/>
      <c r="G4" s="542"/>
      <c r="H4" s="542"/>
      <c r="I4" s="542"/>
      <c r="J4" s="542"/>
      <c r="K4" s="334"/>
    </row>
    <row r="5" spans="1:11" ht="45" customHeight="1" x14ac:dyDescent="0.25">
      <c r="A5" s="252" t="s">
        <v>449</v>
      </c>
      <c r="B5" s="323">
        <v>9.4E-2</v>
      </c>
      <c r="C5" s="324">
        <v>3</v>
      </c>
      <c r="D5" s="353">
        <v>0</v>
      </c>
      <c r="E5" s="350">
        <v>0</v>
      </c>
      <c r="F5" s="323">
        <v>0.111</v>
      </c>
      <c r="G5" s="324">
        <v>1</v>
      </c>
      <c r="H5" s="353">
        <v>0.5</v>
      </c>
      <c r="I5" s="350">
        <v>1</v>
      </c>
      <c r="J5" s="325">
        <v>0.11600000000000001</v>
      </c>
      <c r="K5" s="326">
        <v>5</v>
      </c>
    </row>
    <row r="6" spans="1:11" ht="52.5" thickBot="1" x14ac:dyDescent="0.3">
      <c r="A6" s="335" t="s">
        <v>447</v>
      </c>
      <c r="B6" s="336"/>
      <c r="C6" s="337"/>
      <c r="D6" s="336"/>
      <c r="E6" s="337"/>
      <c r="F6" s="336"/>
      <c r="G6" s="337"/>
      <c r="H6" s="352">
        <v>0.5</v>
      </c>
      <c r="I6" s="351">
        <v>1</v>
      </c>
      <c r="J6" s="338">
        <v>0.5</v>
      </c>
      <c r="K6" s="339">
        <v>1</v>
      </c>
    </row>
    <row r="7" spans="1:11" ht="26.25" x14ac:dyDescent="0.25">
      <c r="A7" s="277" t="s">
        <v>571</v>
      </c>
      <c r="B7" s="542"/>
      <c r="C7" s="542"/>
      <c r="D7" s="542"/>
      <c r="E7" s="542"/>
      <c r="F7" s="542"/>
      <c r="G7" s="542"/>
      <c r="H7" s="542"/>
      <c r="I7" s="542"/>
      <c r="J7" s="542"/>
      <c r="K7" s="334"/>
    </row>
    <row r="8" spans="1:11" ht="39" x14ac:dyDescent="0.25">
      <c r="A8" s="252" t="s">
        <v>449</v>
      </c>
      <c r="B8" s="329">
        <v>4.4999999999999998E-2</v>
      </c>
      <c r="C8" s="330">
        <v>40</v>
      </c>
      <c r="D8" s="329">
        <v>2.4E-2</v>
      </c>
      <c r="E8" s="330">
        <v>2</v>
      </c>
      <c r="F8" s="329">
        <v>6.9000000000000006E-2</v>
      </c>
      <c r="G8" s="330">
        <v>28</v>
      </c>
      <c r="H8" s="327">
        <v>0.13800000000000001</v>
      </c>
      <c r="I8" s="328">
        <v>4</v>
      </c>
      <c r="J8" s="325">
        <v>5.1999999999999998E-2</v>
      </c>
      <c r="K8" s="326">
        <v>74</v>
      </c>
    </row>
    <row r="9" spans="1:11" ht="52.5" thickBot="1" x14ac:dyDescent="0.3">
      <c r="A9" s="340" t="s">
        <v>448</v>
      </c>
      <c r="B9" s="341"/>
      <c r="C9" s="342"/>
      <c r="D9" s="341"/>
      <c r="E9" s="342"/>
      <c r="F9" s="341"/>
      <c r="G9" s="342"/>
      <c r="H9" s="343">
        <v>0.13800000000000001</v>
      </c>
      <c r="I9" s="344">
        <v>4</v>
      </c>
      <c r="J9" s="345">
        <v>0.13800000000000001</v>
      </c>
      <c r="K9" s="346">
        <v>4</v>
      </c>
    </row>
    <row r="10" spans="1:11" ht="15.75" thickBot="1" x14ac:dyDescent="0.3">
      <c r="A10" s="253" t="s">
        <v>83</v>
      </c>
      <c r="B10" s="347">
        <v>4.4999999999999998E-2</v>
      </c>
      <c r="C10" s="348">
        <v>40</v>
      </c>
      <c r="D10" s="347">
        <v>2.4E-2</v>
      </c>
      <c r="E10" s="348">
        <v>2</v>
      </c>
      <c r="F10" s="347">
        <v>6.9000000000000006E-2</v>
      </c>
      <c r="G10" s="348">
        <v>28</v>
      </c>
      <c r="H10" s="347">
        <v>0.13800000000000001</v>
      </c>
      <c r="I10" s="348">
        <v>4</v>
      </c>
      <c r="J10" s="347"/>
      <c r="K10" s="349"/>
    </row>
    <row r="11" spans="1:11" x14ac:dyDescent="0.25">
      <c r="A11" s="609" t="s">
        <v>118</v>
      </c>
      <c r="B11" s="609"/>
      <c r="C11" s="609"/>
      <c r="D11" s="609"/>
      <c r="E11" s="609"/>
      <c r="F11" s="609"/>
      <c r="G11" s="609"/>
      <c r="H11" s="609"/>
      <c r="I11" s="609"/>
      <c r="J11" s="609"/>
    </row>
    <row r="12" spans="1:11" s="322" customFormat="1" ht="30" customHeight="1" x14ac:dyDescent="0.25">
      <c r="A12" s="610" t="s">
        <v>425</v>
      </c>
      <c r="B12" s="610"/>
      <c r="C12" s="610"/>
      <c r="D12" s="610"/>
      <c r="E12" s="610"/>
      <c r="F12" s="610"/>
      <c r="G12" s="610"/>
      <c r="H12" s="610"/>
      <c r="I12" s="610"/>
      <c r="J12" s="610"/>
      <c r="K12" s="332"/>
    </row>
    <row r="13" spans="1:11" ht="15" customHeight="1" x14ac:dyDescent="0.25"/>
  </sheetData>
  <mergeCells count="11">
    <mergeCell ref="A11:J11"/>
    <mergeCell ref="A12:J12"/>
    <mergeCell ref="B7:J7"/>
    <mergeCell ref="J2:K2"/>
    <mergeCell ref="A1:K1"/>
    <mergeCell ref="B2:C2"/>
    <mergeCell ref="D2:E2"/>
    <mergeCell ref="F2:G2"/>
    <mergeCell ref="H2:I2"/>
    <mergeCell ref="A2:A3"/>
    <mergeCell ref="B4:J4"/>
  </mergeCells>
  <pageMargins left="0.7" right="0.7" top="0.78740157499999996" bottom="0.78740157499999996"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34">
    <tabColor rgb="FFFFC000"/>
  </sheetPr>
  <dimension ref="A1:G9"/>
  <sheetViews>
    <sheetView workbookViewId="0">
      <selection sqref="A1:E1"/>
    </sheetView>
  </sheetViews>
  <sheetFormatPr defaultColWidth="9.140625" defaultRowHeight="12.75" x14ac:dyDescent="0.2"/>
  <cols>
    <col min="1" max="1" width="26.85546875" style="237" customWidth="1"/>
    <col min="2" max="4" width="15.28515625" style="278" customWidth="1"/>
    <col min="5" max="5" width="14.5703125" style="278" customWidth="1"/>
    <col min="6" max="6" width="42.85546875" style="236" customWidth="1"/>
    <col min="7" max="16384" width="9.140625" style="236"/>
  </cols>
  <sheetData>
    <row r="1" spans="1:7" ht="42.75" customHeight="1" x14ac:dyDescent="0.25">
      <c r="A1" s="566" t="s">
        <v>524</v>
      </c>
      <c r="B1" s="581"/>
      <c r="C1" s="581"/>
      <c r="D1" s="581"/>
      <c r="E1" s="495"/>
      <c r="G1" s="276"/>
    </row>
    <row r="2" spans="1:7" s="239" customFormat="1" ht="15" customHeight="1" x14ac:dyDescent="0.2">
      <c r="A2" s="614" t="s">
        <v>567</v>
      </c>
      <c r="B2" s="582" t="s">
        <v>91</v>
      </c>
      <c r="C2" s="584"/>
      <c r="D2" s="582" t="s">
        <v>605</v>
      </c>
      <c r="E2" s="616"/>
    </row>
    <row r="3" spans="1:7" s="239" customFormat="1" ht="15" customHeight="1" x14ac:dyDescent="0.2">
      <c r="A3" s="615"/>
      <c r="B3" s="297" t="s">
        <v>607</v>
      </c>
      <c r="C3" s="297" t="s">
        <v>606</v>
      </c>
      <c r="D3" s="297" t="s">
        <v>607</v>
      </c>
      <c r="E3" s="354" t="s">
        <v>606</v>
      </c>
    </row>
    <row r="4" spans="1:7" s="263" customFormat="1" ht="13.5" thickBot="1" x14ac:dyDescent="0.25">
      <c r="A4" s="355" t="s">
        <v>566</v>
      </c>
      <c r="B4" s="357"/>
      <c r="C4" s="358"/>
      <c r="D4" s="358">
        <v>1</v>
      </c>
      <c r="E4" s="359"/>
    </row>
    <row r="5" spans="1:7" ht="12.75" customHeight="1" thickBot="1" x14ac:dyDescent="0.25">
      <c r="A5" s="360" t="s">
        <v>83</v>
      </c>
      <c r="B5" s="694"/>
      <c r="C5" s="694"/>
      <c r="D5" s="694"/>
      <c r="E5" s="695"/>
      <c r="F5" s="693" t="s">
        <v>653</v>
      </c>
    </row>
    <row r="6" spans="1:7" ht="12.75" customHeight="1" x14ac:dyDescent="0.2">
      <c r="A6" s="288"/>
      <c r="B6" s="356"/>
      <c r="C6" s="356"/>
      <c r="D6" s="356"/>
      <c r="E6" s="356"/>
    </row>
    <row r="7" spans="1:7" x14ac:dyDescent="0.2">
      <c r="A7" s="258" t="s">
        <v>116</v>
      </c>
      <c r="B7" s="185"/>
      <c r="C7" s="185"/>
      <c r="D7" s="185"/>
      <c r="E7" s="185"/>
    </row>
    <row r="8" spans="1:7" ht="39.950000000000003" customHeight="1" x14ac:dyDescent="0.2">
      <c r="A8" s="502" t="s">
        <v>424</v>
      </c>
      <c r="B8" s="502"/>
      <c r="C8" s="502"/>
      <c r="D8" s="502"/>
      <c r="E8" s="502"/>
    </row>
    <row r="9" spans="1:7" ht="25.5" customHeight="1" x14ac:dyDescent="0.2">
      <c r="A9" s="502" t="s">
        <v>521</v>
      </c>
      <c r="B9" s="502"/>
      <c r="C9" s="502"/>
      <c r="D9" s="502"/>
      <c r="E9" s="502"/>
    </row>
  </sheetData>
  <mergeCells count="6">
    <mergeCell ref="A9:E9"/>
    <mergeCell ref="A1:E1"/>
    <mergeCell ref="A8:E8"/>
    <mergeCell ref="A2:A3"/>
    <mergeCell ref="B2:C2"/>
    <mergeCell ref="D2:E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L12"/>
  <sheetViews>
    <sheetView zoomScaleNormal="100" workbookViewId="0">
      <selection sqref="A1:G1"/>
    </sheetView>
  </sheetViews>
  <sheetFormatPr defaultColWidth="9.140625" defaultRowHeight="12.75" x14ac:dyDescent="0.2"/>
  <cols>
    <col min="1" max="1" width="22.7109375" style="237" customWidth="1"/>
    <col min="2" max="2" width="19.140625" style="361" customWidth="1"/>
    <col min="3" max="3" width="22.28515625" style="361" customWidth="1"/>
    <col min="4" max="4" width="19.28515625" style="361" customWidth="1"/>
    <col min="5" max="6" width="25.140625" style="361" customWidth="1"/>
    <col min="7" max="7" width="19" style="278" customWidth="1"/>
    <col min="8" max="8" width="42.7109375" style="236" customWidth="1"/>
    <col min="9" max="16384" width="9.140625" style="236"/>
  </cols>
  <sheetData>
    <row r="1" spans="1:12" ht="42.75" customHeight="1" x14ac:dyDescent="0.2">
      <c r="A1" s="525" t="s">
        <v>609</v>
      </c>
      <c r="B1" s="526"/>
      <c r="C1" s="526"/>
      <c r="D1" s="526"/>
      <c r="E1" s="526"/>
      <c r="F1" s="526"/>
      <c r="G1" s="527"/>
    </row>
    <row r="2" spans="1:12" s="239" customFormat="1" ht="30" customHeight="1" x14ac:dyDescent="0.2">
      <c r="B2" s="617" t="s">
        <v>94</v>
      </c>
      <c r="C2" s="617"/>
      <c r="D2" s="617"/>
      <c r="E2" s="617" t="s">
        <v>95</v>
      </c>
      <c r="F2" s="617"/>
      <c r="G2" s="618"/>
      <c r="H2" s="236"/>
      <c r="I2" s="236"/>
      <c r="J2" s="236"/>
      <c r="K2" s="236"/>
      <c r="L2" s="236"/>
    </row>
    <row r="3" spans="1:12" s="239" customFormat="1" ht="35.25" customHeight="1" thickBot="1" x14ac:dyDescent="0.25">
      <c r="A3" s="240" t="s">
        <v>567</v>
      </c>
      <c r="B3" s="362" t="s">
        <v>92</v>
      </c>
      <c r="C3" s="362" t="s">
        <v>93</v>
      </c>
      <c r="D3" s="264" t="s">
        <v>608</v>
      </c>
      <c r="E3" s="363" t="s">
        <v>92</v>
      </c>
      <c r="F3" s="363" t="s">
        <v>93</v>
      </c>
      <c r="G3" s="179" t="s">
        <v>608</v>
      </c>
      <c r="H3" s="236"/>
      <c r="I3" s="236"/>
      <c r="J3" s="236"/>
      <c r="K3" s="236"/>
      <c r="L3" s="236"/>
    </row>
    <row r="4" spans="1:12" s="263" customFormat="1" ht="13.5" customHeight="1" x14ac:dyDescent="0.2">
      <c r="A4" s="277" t="s">
        <v>566</v>
      </c>
      <c r="B4" s="690">
        <v>14</v>
      </c>
      <c r="C4" s="690">
        <v>6</v>
      </c>
      <c r="D4" s="364" t="s">
        <v>576</v>
      </c>
      <c r="E4" s="364" t="s">
        <v>576</v>
      </c>
      <c r="F4" s="364" t="s">
        <v>576</v>
      </c>
      <c r="G4" s="365" t="s">
        <v>576</v>
      </c>
      <c r="H4" s="236"/>
      <c r="I4" s="236"/>
      <c r="J4" s="236"/>
      <c r="K4" s="236"/>
      <c r="L4" s="236"/>
    </row>
    <row r="5" spans="1:12" s="263" customFormat="1" ht="13.5" customHeight="1" thickBot="1" x14ac:dyDescent="0.25">
      <c r="A5" s="271" t="s">
        <v>86</v>
      </c>
      <c r="B5" s="691">
        <v>3</v>
      </c>
      <c r="C5" s="691">
        <v>1</v>
      </c>
      <c r="D5" s="275" t="s">
        <v>576</v>
      </c>
      <c r="E5" s="275" t="s">
        <v>576</v>
      </c>
      <c r="F5" s="275" t="s">
        <v>576</v>
      </c>
      <c r="G5" s="366" t="s">
        <v>576</v>
      </c>
      <c r="H5" s="236"/>
      <c r="I5" s="236"/>
      <c r="J5" s="236"/>
      <c r="K5" s="236"/>
      <c r="L5" s="236"/>
    </row>
    <row r="6" spans="1:12" x14ac:dyDescent="0.2">
      <c r="A6" s="113" t="s">
        <v>83</v>
      </c>
      <c r="B6" s="696"/>
      <c r="C6" s="696"/>
      <c r="D6" s="696"/>
      <c r="E6" s="696"/>
      <c r="F6" s="696"/>
      <c r="G6" s="697"/>
    </row>
    <row r="7" spans="1:12" ht="13.5" thickBot="1" x14ac:dyDescent="0.25">
      <c r="A7" s="271" t="s">
        <v>86</v>
      </c>
      <c r="B7" s="698"/>
      <c r="C7" s="698"/>
      <c r="D7" s="698"/>
      <c r="E7" s="698"/>
      <c r="F7" s="698"/>
      <c r="G7" s="699"/>
      <c r="H7" s="693" t="s">
        <v>653</v>
      </c>
    </row>
    <row r="9" spans="1:12" ht="30" customHeight="1" x14ac:dyDescent="0.2">
      <c r="A9" s="502" t="s">
        <v>124</v>
      </c>
      <c r="B9" s="502"/>
      <c r="C9" s="502"/>
      <c r="D9" s="502"/>
      <c r="E9" s="502"/>
      <c r="F9" s="502"/>
      <c r="G9" s="502"/>
    </row>
    <row r="10" spans="1:12" ht="15" customHeight="1" x14ac:dyDescent="0.2">
      <c r="A10" s="517" t="s">
        <v>107</v>
      </c>
      <c r="B10" s="517"/>
      <c r="C10" s="517"/>
      <c r="D10" s="517"/>
      <c r="E10" s="517"/>
      <c r="F10" s="517"/>
      <c r="G10" s="517"/>
    </row>
    <row r="11" spans="1:12" ht="15" customHeight="1" x14ac:dyDescent="0.2">
      <c r="A11" s="517" t="s">
        <v>126</v>
      </c>
      <c r="B11" s="517"/>
      <c r="C11" s="517"/>
      <c r="D11" s="517"/>
      <c r="E11" s="517"/>
      <c r="F11" s="517"/>
      <c r="G11" s="517"/>
    </row>
    <row r="12" spans="1:12" x14ac:dyDescent="0.2">
      <c r="A12" s="236"/>
      <c r="B12" s="278"/>
      <c r="C12" s="278"/>
      <c r="D12" s="278"/>
      <c r="E12" s="278"/>
      <c r="F12" s="278"/>
    </row>
  </sheetData>
  <mergeCells count="6">
    <mergeCell ref="A9:G9"/>
    <mergeCell ref="A10:G10"/>
    <mergeCell ref="A11:G11"/>
    <mergeCell ref="A1:G1"/>
    <mergeCell ref="B2:D2"/>
    <mergeCell ref="E2:G2"/>
  </mergeCells>
  <pageMargins left="0.25" right="0.25" top="0.75" bottom="0.75" header="0.3" footer="0.3"/>
  <pageSetup paperSize="9"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3"/>
  <sheetViews>
    <sheetView workbookViewId="0">
      <selection sqref="A1:H1"/>
    </sheetView>
  </sheetViews>
  <sheetFormatPr defaultColWidth="9.140625" defaultRowHeight="12.75" x14ac:dyDescent="0.2"/>
  <cols>
    <col min="1" max="1" width="40.7109375" style="237" customWidth="1"/>
    <col min="2" max="2" width="17.7109375" style="361" customWidth="1"/>
    <col min="3" max="7" width="10" style="361" customWidth="1"/>
    <col min="8" max="8" width="10" style="278" customWidth="1"/>
    <col min="9" max="16384" width="9.140625" style="236"/>
  </cols>
  <sheetData>
    <row r="1" spans="1:8" ht="42.75" customHeight="1" x14ac:dyDescent="0.2">
      <c r="A1" s="525" t="s">
        <v>610</v>
      </c>
      <c r="B1" s="526"/>
      <c r="C1" s="526"/>
      <c r="D1" s="526"/>
      <c r="E1" s="526"/>
      <c r="F1" s="526"/>
      <c r="G1" s="526"/>
      <c r="H1" s="527"/>
    </row>
    <row r="2" spans="1:8" s="239" customFormat="1" x14ac:dyDescent="0.2">
      <c r="A2" s="538" t="s">
        <v>567</v>
      </c>
      <c r="B2" s="619" t="s">
        <v>611</v>
      </c>
      <c r="C2" s="537" t="s">
        <v>432</v>
      </c>
      <c r="D2" s="537"/>
      <c r="E2" s="537"/>
      <c r="F2" s="537"/>
      <c r="G2" s="537"/>
      <c r="H2" s="546"/>
    </row>
    <row r="3" spans="1:8" s="239" customFormat="1" x14ac:dyDescent="0.2">
      <c r="A3" s="538"/>
      <c r="B3" s="619"/>
      <c r="C3" s="585" t="s">
        <v>0</v>
      </c>
      <c r="D3" s="585"/>
      <c r="E3" s="585" t="s">
        <v>2</v>
      </c>
      <c r="F3" s="585"/>
      <c r="G3" s="585" t="s">
        <v>1</v>
      </c>
      <c r="H3" s="621"/>
    </row>
    <row r="4" spans="1:8" s="239" customFormat="1" ht="39" customHeight="1" thickBot="1" x14ac:dyDescent="0.25">
      <c r="A4" s="539"/>
      <c r="B4" s="620"/>
      <c r="C4" s="369" t="s">
        <v>517</v>
      </c>
      <c r="D4" s="369" t="s">
        <v>518</v>
      </c>
      <c r="E4" s="369" t="s">
        <v>517</v>
      </c>
      <c r="F4" s="369" t="s">
        <v>518</v>
      </c>
      <c r="G4" s="369" t="s">
        <v>517</v>
      </c>
      <c r="H4" s="370" t="s">
        <v>518</v>
      </c>
    </row>
    <row r="5" spans="1:8" s="263" customFormat="1" ht="15.75" customHeight="1" thickBot="1" x14ac:dyDescent="0.25">
      <c r="A5" s="374" t="s">
        <v>566</v>
      </c>
      <c r="B5" s="371" t="s">
        <v>576</v>
      </c>
      <c r="C5" s="371" t="s">
        <v>576</v>
      </c>
      <c r="D5" s="371" t="s">
        <v>576</v>
      </c>
      <c r="E5" s="371" t="s">
        <v>576</v>
      </c>
      <c r="F5" s="371" t="s">
        <v>576</v>
      </c>
      <c r="G5" s="371" t="s">
        <v>576</v>
      </c>
      <c r="H5" s="375">
        <v>1</v>
      </c>
    </row>
    <row r="6" spans="1:8" ht="13.5" thickBot="1" x14ac:dyDescent="0.25">
      <c r="A6" s="253" t="s">
        <v>83</v>
      </c>
      <c r="B6" s="372">
        <v>65</v>
      </c>
      <c r="C6" s="372">
        <v>824</v>
      </c>
      <c r="D6" s="372">
        <v>2887</v>
      </c>
      <c r="E6" s="372">
        <v>0</v>
      </c>
      <c r="F6" s="372">
        <v>602</v>
      </c>
      <c r="G6" s="372">
        <v>220</v>
      </c>
      <c r="H6" s="373">
        <v>780</v>
      </c>
    </row>
    <row r="8" spans="1:8" ht="25.5" customHeight="1" x14ac:dyDescent="0.2">
      <c r="A8" s="556" t="s">
        <v>63</v>
      </c>
      <c r="B8" s="556"/>
      <c r="C8" s="556"/>
      <c r="D8" s="556"/>
      <c r="E8" s="556"/>
      <c r="F8" s="556"/>
      <c r="G8" s="556"/>
      <c r="H8" s="556"/>
    </row>
    <row r="9" spans="1:8" ht="30" customHeight="1" x14ac:dyDescent="0.2">
      <c r="A9" s="517" t="s">
        <v>73</v>
      </c>
      <c r="B9" s="517"/>
      <c r="C9" s="517"/>
      <c r="D9" s="517"/>
      <c r="E9" s="517"/>
      <c r="F9" s="517"/>
      <c r="G9" s="517"/>
      <c r="H9" s="517"/>
    </row>
    <row r="10" spans="1:8" ht="40.5" customHeight="1" x14ac:dyDescent="0.2">
      <c r="A10" s="517" t="s">
        <v>127</v>
      </c>
      <c r="B10" s="517"/>
      <c r="C10" s="517"/>
      <c r="D10" s="517"/>
      <c r="E10" s="517"/>
      <c r="F10" s="517"/>
      <c r="G10" s="517"/>
      <c r="H10" s="517"/>
    </row>
    <row r="11" spans="1:8" ht="12.75" customHeight="1" x14ac:dyDescent="0.2">
      <c r="A11" s="556" t="s">
        <v>440</v>
      </c>
      <c r="B11" s="556"/>
      <c r="C11" s="556"/>
      <c r="D11" s="556"/>
      <c r="E11" s="556"/>
      <c r="F11" s="556"/>
      <c r="G11" s="556"/>
      <c r="H11" s="556"/>
    </row>
    <row r="12" spans="1:8" x14ac:dyDescent="0.2">
      <c r="A12" s="556"/>
      <c r="B12" s="556"/>
      <c r="C12" s="556"/>
      <c r="D12" s="556"/>
      <c r="E12" s="556"/>
      <c r="F12" s="556"/>
      <c r="G12" s="556"/>
      <c r="H12" s="556"/>
    </row>
    <row r="13" spans="1:8" x14ac:dyDescent="0.2">
      <c r="A13" s="255"/>
      <c r="B13" s="368"/>
      <c r="C13" s="368"/>
      <c r="D13" s="368"/>
      <c r="E13" s="368"/>
      <c r="F13" s="368"/>
      <c r="G13" s="368"/>
      <c r="H13" s="368"/>
    </row>
  </sheetData>
  <mergeCells count="11">
    <mergeCell ref="A8:H8"/>
    <mergeCell ref="A9:H9"/>
    <mergeCell ref="A10:H10"/>
    <mergeCell ref="A11:H12"/>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4"/>
  <sheetViews>
    <sheetView workbookViewId="0">
      <selection sqref="A1:K1"/>
    </sheetView>
  </sheetViews>
  <sheetFormatPr defaultColWidth="9.140625" defaultRowHeight="12.75" x14ac:dyDescent="0.2"/>
  <cols>
    <col min="1" max="1" width="47.85546875" style="76" customWidth="1"/>
    <col min="2" max="2" width="6.7109375" style="77" customWidth="1"/>
    <col min="3" max="3" width="8.28515625" style="75" customWidth="1"/>
    <col min="4" max="4" width="6.85546875" style="75" customWidth="1"/>
    <col min="5" max="5" width="8.5703125" style="75" customWidth="1"/>
    <col min="6" max="6" width="7.42578125" style="75" customWidth="1"/>
    <col min="7" max="7" width="8.7109375" style="75" customWidth="1"/>
    <col min="8" max="8" width="7" style="75" customWidth="1"/>
    <col min="9" max="10" width="9.140625" style="75"/>
    <col min="11" max="11" width="9.140625" style="37"/>
    <col min="12" max="12" width="4.7109375" style="75" customWidth="1"/>
    <col min="13" max="16384" width="9.140625" style="75"/>
  </cols>
  <sheetData>
    <row r="1" spans="1:16" ht="25.5" customHeight="1" x14ac:dyDescent="0.2">
      <c r="A1" s="484" t="s">
        <v>367</v>
      </c>
      <c r="B1" s="485"/>
      <c r="C1" s="485"/>
      <c r="D1" s="485"/>
      <c r="E1" s="485"/>
      <c r="F1" s="485"/>
      <c r="G1" s="485"/>
      <c r="H1" s="485"/>
      <c r="I1" s="485"/>
      <c r="J1" s="486"/>
      <c r="K1" s="487"/>
    </row>
    <row r="2" spans="1:16" s="78" customFormat="1" ht="38.25" customHeight="1" x14ac:dyDescent="0.2">
      <c r="A2" s="34" t="s">
        <v>567</v>
      </c>
      <c r="B2" s="6"/>
      <c r="C2" s="488" t="s">
        <v>0</v>
      </c>
      <c r="D2" s="488"/>
      <c r="E2" s="488" t="s">
        <v>2</v>
      </c>
      <c r="F2" s="488"/>
      <c r="G2" s="488" t="s">
        <v>1</v>
      </c>
      <c r="H2" s="488"/>
      <c r="I2" s="489" t="s">
        <v>3</v>
      </c>
      <c r="J2" s="490"/>
      <c r="K2" s="86" t="s">
        <v>4</v>
      </c>
    </row>
    <row r="3" spans="1:16" s="78" customFormat="1" ht="13.5" customHeight="1" thickBot="1" x14ac:dyDescent="0.25">
      <c r="A3" s="10"/>
      <c r="B3" s="11"/>
      <c r="C3" s="11" t="s">
        <v>7</v>
      </c>
      <c r="D3" s="11" t="s">
        <v>8</v>
      </c>
      <c r="E3" s="11" t="s">
        <v>7</v>
      </c>
      <c r="F3" s="11" t="s">
        <v>8</v>
      </c>
      <c r="G3" s="11" t="s">
        <v>7</v>
      </c>
      <c r="H3" s="11" t="s">
        <v>8</v>
      </c>
      <c r="I3" s="11" t="s">
        <v>7</v>
      </c>
      <c r="J3" s="11" t="s">
        <v>8</v>
      </c>
      <c r="K3" s="87"/>
    </row>
    <row r="4" spans="1:16" s="37" customFormat="1" x14ac:dyDescent="0.2">
      <c r="A4" s="111" t="s">
        <v>566</v>
      </c>
      <c r="B4" s="54"/>
      <c r="C4" s="478"/>
      <c r="D4" s="479"/>
      <c r="E4" s="479"/>
      <c r="F4" s="479"/>
      <c r="G4" s="479"/>
      <c r="H4" s="479"/>
      <c r="I4" s="479"/>
      <c r="J4" s="479"/>
      <c r="K4" s="480"/>
    </row>
    <row r="5" spans="1:16" s="76" customFormat="1" x14ac:dyDescent="0.2">
      <c r="A5" s="61" t="s">
        <v>479</v>
      </c>
      <c r="B5" s="62" t="s">
        <v>478</v>
      </c>
      <c r="C5" s="481"/>
      <c r="D5" s="482"/>
      <c r="E5" s="482"/>
      <c r="F5" s="482"/>
      <c r="G5" s="482"/>
      <c r="H5" s="482"/>
      <c r="I5" s="482"/>
      <c r="J5" s="482"/>
      <c r="K5" s="483"/>
    </row>
    <row r="6" spans="1:16" x14ac:dyDescent="0.2">
      <c r="A6" s="39" t="s">
        <v>493</v>
      </c>
      <c r="B6" s="97" t="s">
        <v>480</v>
      </c>
      <c r="C6" s="98" t="s">
        <v>576</v>
      </c>
      <c r="D6" s="98" t="s">
        <v>576</v>
      </c>
      <c r="E6" s="98" t="s">
        <v>576</v>
      </c>
      <c r="F6" s="98" t="s">
        <v>576</v>
      </c>
      <c r="G6" s="98" t="s">
        <v>576</v>
      </c>
      <c r="H6" s="98" t="s">
        <v>576</v>
      </c>
      <c r="I6" s="98" t="s">
        <v>576</v>
      </c>
      <c r="J6" s="98" t="s">
        <v>576</v>
      </c>
      <c r="K6" s="105" t="s">
        <v>576</v>
      </c>
    </row>
    <row r="7" spans="1:16" ht="12.75" customHeight="1" x14ac:dyDescent="0.2">
      <c r="A7" s="39" t="s">
        <v>494</v>
      </c>
      <c r="B7" s="97" t="s">
        <v>481</v>
      </c>
      <c r="C7" s="98" t="s">
        <v>576</v>
      </c>
      <c r="D7" s="98" t="s">
        <v>576</v>
      </c>
      <c r="E7" s="98" t="s">
        <v>576</v>
      </c>
      <c r="F7" s="98" t="s">
        <v>576</v>
      </c>
      <c r="G7" s="98" t="s">
        <v>576</v>
      </c>
      <c r="H7" s="98" t="s">
        <v>576</v>
      </c>
      <c r="I7" s="98" t="s">
        <v>576</v>
      </c>
      <c r="J7" s="98" t="s">
        <v>576</v>
      </c>
      <c r="K7" s="105" t="s">
        <v>576</v>
      </c>
    </row>
    <row r="8" spans="1:16" ht="12.75" customHeight="1" x14ac:dyDescent="0.2">
      <c r="A8" s="39" t="s">
        <v>495</v>
      </c>
      <c r="B8" s="97" t="s">
        <v>482</v>
      </c>
      <c r="C8" s="98" t="s">
        <v>576</v>
      </c>
      <c r="D8" s="98" t="s">
        <v>576</v>
      </c>
      <c r="E8" s="98" t="s">
        <v>576</v>
      </c>
      <c r="F8" s="98" t="s">
        <v>576</v>
      </c>
      <c r="G8" s="98" t="s">
        <v>576</v>
      </c>
      <c r="H8" s="98" t="s">
        <v>576</v>
      </c>
      <c r="I8" s="98" t="s">
        <v>576</v>
      </c>
      <c r="J8" s="98" t="s">
        <v>576</v>
      </c>
      <c r="K8" s="105" t="s">
        <v>576</v>
      </c>
    </row>
    <row r="9" spans="1:16" ht="12.75" customHeight="1" x14ac:dyDescent="0.2">
      <c r="A9" s="39" t="s">
        <v>496</v>
      </c>
      <c r="B9" s="97" t="s">
        <v>483</v>
      </c>
      <c r="C9" s="98" t="s">
        <v>576</v>
      </c>
      <c r="D9" s="98" t="s">
        <v>576</v>
      </c>
      <c r="E9" s="98" t="s">
        <v>576</v>
      </c>
      <c r="F9" s="98" t="s">
        <v>576</v>
      </c>
      <c r="G9" s="98" t="s">
        <v>576</v>
      </c>
      <c r="H9" s="98" t="s">
        <v>576</v>
      </c>
      <c r="I9" s="98" t="s">
        <v>576</v>
      </c>
      <c r="J9" s="98" t="s">
        <v>576</v>
      </c>
      <c r="K9" s="105" t="s">
        <v>576</v>
      </c>
    </row>
    <row r="10" spans="1:16" ht="12.75" customHeight="1" x14ac:dyDescent="0.2">
      <c r="A10" s="39" t="s">
        <v>497</v>
      </c>
      <c r="B10" s="97" t="s">
        <v>484</v>
      </c>
      <c r="C10" s="98" t="s">
        <v>576</v>
      </c>
      <c r="D10" s="98" t="s">
        <v>576</v>
      </c>
      <c r="E10" s="98" t="s">
        <v>576</v>
      </c>
      <c r="F10" s="98" t="s">
        <v>576</v>
      </c>
      <c r="G10" s="98" t="s">
        <v>576</v>
      </c>
      <c r="H10" s="98" t="s">
        <v>576</v>
      </c>
      <c r="I10" s="98" t="s">
        <v>576</v>
      </c>
      <c r="J10" s="98" t="s">
        <v>576</v>
      </c>
      <c r="K10" s="105" t="s">
        <v>576</v>
      </c>
    </row>
    <row r="11" spans="1:16" ht="12.75" customHeight="1" x14ac:dyDescent="0.2">
      <c r="A11" s="39" t="s">
        <v>498</v>
      </c>
      <c r="B11" s="97" t="s">
        <v>485</v>
      </c>
      <c r="C11" s="98" t="s">
        <v>576</v>
      </c>
      <c r="D11" s="98" t="s">
        <v>576</v>
      </c>
      <c r="E11" s="98" t="s">
        <v>576</v>
      </c>
      <c r="F11" s="98" t="s">
        <v>576</v>
      </c>
      <c r="G11" s="98" t="s">
        <v>576</v>
      </c>
      <c r="H11" s="98" t="s">
        <v>576</v>
      </c>
      <c r="I11" s="98">
        <v>1</v>
      </c>
      <c r="J11" s="98" t="s">
        <v>576</v>
      </c>
      <c r="K11" s="105">
        <v>1</v>
      </c>
      <c r="M11" s="14"/>
      <c r="N11" s="14"/>
      <c r="O11" s="14"/>
      <c r="P11" s="14"/>
    </row>
    <row r="12" spans="1:16" ht="12.75" customHeight="1" x14ac:dyDescent="0.2">
      <c r="A12" s="39" t="s">
        <v>492</v>
      </c>
      <c r="B12" s="97" t="s">
        <v>486</v>
      </c>
      <c r="C12" s="98" t="s">
        <v>576</v>
      </c>
      <c r="D12" s="98" t="s">
        <v>576</v>
      </c>
      <c r="E12" s="98" t="s">
        <v>576</v>
      </c>
      <c r="F12" s="98" t="s">
        <v>576</v>
      </c>
      <c r="G12" s="98" t="s">
        <v>576</v>
      </c>
      <c r="H12" s="98" t="s">
        <v>576</v>
      </c>
      <c r="I12" s="98" t="s">
        <v>576</v>
      </c>
      <c r="J12" s="98" t="s">
        <v>576</v>
      </c>
      <c r="K12" s="105" t="s">
        <v>576</v>
      </c>
      <c r="M12" s="14"/>
      <c r="N12" s="14"/>
      <c r="O12" s="14"/>
      <c r="P12" s="14"/>
    </row>
    <row r="13" spans="1:16" ht="12.75" customHeight="1" x14ac:dyDescent="0.2">
      <c r="A13" s="39" t="s">
        <v>499</v>
      </c>
      <c r="B13" s="97" t="s">
        <v>487</v>
      </c>
      <c r="C13" s="98" t="s">
        <v>576</v>
      </c>
      <c r="D13" s="98" t="s">
        <v>576</v>
      </c>
      <c r="E13" s="98" t="s">
        <v>576</v>
      </c>
      <c r="F13" s="98" t="s">
        <v>576</v>
      </c>
      <c r="G13" s="98" t="s">
        <v>576</v>
      </c>
      <c r="H13" s="98" t="s">
        <v>576</v>
      </c>
      <c r="I13" s="98" t="s">
        <v>576</v>
      </c>
      <c r="J13" s="98" t="s">
        <v>576</v>
      </c>
      <c r="K13" s="105" t="s">
        <v>576</v>
      </c>
    </row>
    <row r="14" spans="1:16" x14ac:dyDescent="0.2">
      <c r="A14" s="39" t="s">
        <v>500</v>
      </c>
      <c r="B14" s="97" t="s">
        <v>488</v>
      </c>
      <c r="C14" s="98" t="s">
        <v>576</v>
      </c>
      <c r="D14" s="98" t="s">
        <v>576</v>
      </c>
      <c r="E14" s="98" t="s">
        <v>576</v>
      </c>
      <c r="F14" s="98" t="s">
        <v>576</v>
      </c>
      <c r="G14" s="98" t="s">
        <v>576</v>
      </c>
      <c r="H14" s="98" t="s">
        <v>576</v>
      </c>
      <c r="I14" s="98" t="s">
        <v>576</v>
      </c>
      <c r="J14" s="98" t="s">
        <v>576</v>
      </c>
      <c r="K14" s="105" t="s">
        <v>576</v>
      </c>
    </row>
    <row r="15" spans="1:16" x14ac:dyDescent="0.2">
      <c r="A15" s="39" t="s">
        <v>501</v>
      </c>
      <c r="B15" s="97" t="s">
        <v>489</v>
      </c>
      <c r="C15" s="98" t="s">
        <v>576</v>
      </c>
      <c r="D15" s="98" t="s">
        <v>576</v>
      </c>
      <c r="E15" s="98" t="s">
        <v>576</v>
      </c>
      <c r="F15" s="98" t="s">
        <v>576</v>
      </c>
      <c r="G15" s="98" t="s">
        <v>576</v>
      </c>
      <c r="H15" s="98" t="s">
        <v>576</v>
      </c>
      <c r="I15" s="98" t="s">
        <v>576</v>
      </c>
      <c r="J15" s="98" t="s">
        <v>576</v>
      </c>
      <c r="K15" s="105" t="s">
        <v>576</v>
      </c>
    </row>
    <row r="16" spans="1:16" ht="13.5" thickBot="1" x14ac:dyDescent="0.25">
      <c r="A16" s="40" t="s">
        <v>491</v>
      </c>
      <c r="B16" s="103" t="s">
        <v>490</v>
      </c>
      <c r="C16" s="109" t="s">
        <v>576</v>
      </c>
      <c r="D16" s="109" t="s">
        <v>576</v>
      </c>
      <c r="E16" s="109" t="s">
        <v>576</v>
      </c>
      <c r="F16" s="109" t="s">
        <v>576</v>
      </c>
      <c r="G16" s="109" t="s">
        <v>576</v>
      </c>
      <c r="H16" s="109" t="s">
        <v>576</v>
      </c>
      <c r="I16" s="109" t="s">
        <v>576</v>
      </c>
      <c r="J16" s="109" t="s">
        <v>576</v>
      </c>
      <c r="K16" s="110" t="s">
        <v>576</v>
      </c>
    </row>
    <row r="17" spans="1:11" s="37" customFormat="1" ht="12.75" customHeight="1" thickBot="1" x14ac:dyDescent="0.25">
      <c r="A17" s="63" t="s">
        <v>81</v>
      </c>
      <c r="B17" s="108" t="s">
        <v>82</v>
      </c>
      <c r="C17" s="108" t="s">
        <v>576</v>
      </c>
      <c r="D17" s="108" t="s">
        <v>576</v>
      </c>
      <c r="E17" s="108" t="s">
        <v>576</v>
      </c>
      <c r="F17" s="108" t="s">
        <v>576</v>
      </c>
      <c r="G17" s="108" t="s">
        <v>576</v>
      </c>
      <c r="H17" s="108" t="s">
        <v>576</v>
      </c>
      <c r="I17" s="108" t="s">
        <v>576</v>
      </c>
      <c r="J17" s="108" t="s">
        <v>576</v>
      </c>
      <c r="K17" s="106">
        <v>1</v>
      </c>
    </row>
    <row r="18" spans="1:11" x14ac:dyDescent="0.2">
      <c r="A18" s="111" t="s">
        <v>571</v>
      </c>
      <c r="B18" s="112"/>
      <c r="C18" s="478"/>
      <c r="D18" s="479"/>
      <c r="E18" s="479"/>
      <c r="F18" s="479"/>
      <c r="G18" s="479"/>
      <c r="H18" s="479"/>
      <c r="I18" s="479"/>
      <c r="J18" s="479"/>
      <c r="K18" s="480"/>
    </row>
    <row r="19" spans="1:11" x14ac:dyDescent="0.2">
      <c r="A19" s="61" t="s">
        <v>479</v>
      </c>
      <c r="B19" s="62" t="s">
        <v>478</v>
      </c>
      <c r="C19" s="481"/>
      <c r="D19" s="482"/>
      <c r="E19" s="482"/>
      <c r="F19" s="482"/>
      <c r="G19" s="482"/>
      <c r="H19" s="482"/>
      <c r="I19" s="482"/>
      <c r="J19" s="482"/>
      <c r="K19" s="483"/>
    </row>
    <row r="20" spans="1:11" x14ac:dyDescent="0.2">
      <c r="A20" s="39" t="s">
        <v>493</v>
      </c>
      <c r="B20" s="97" t="s">
        <v>480</v>
      </c>
      <c r="C20" s="98" t="s">
        <v>576</v>
      </c>
      <c r="D20" s="98" t="s">
        <v>576</v>
      </c>
      <c r="E20" s="98" t="s">
        <v>576</v>
      </c>
      <c r="F20" s="98" t="s">
        <v>576</v>
      </c>
      <c r="G20" s="98" t="s">
        <v>576</v>
      </c>
      <c r="H20" s="98" t="s">
        <v>576</v>
      </c>
      <c r="I20" s="98" t="s">
        <v>576</v>
      </c>
      <c r="J20" s="98" t="s">
        <v>576</v>
      </c>
      <c r="K20" s="105" t="s">
        <v>576</v>
      </c>
    </row>
    <row r="21" spans="1:11" x14ac:dyDescent="0.2">
      <c r="A21" s="39" t="s">
        <v>494</v>
      </c>
      <c r="B21" s="97" t="s">
        <v>481</v>
      </c>
      <c r="C21" s="98" t="s">
        <v>576</v>
      </c>
      <c r="D21" s="98" t="s">
        <v>576</v>
      </c>
      <c r="E21" s="98" t="s">
        <v>576</v>
      </c>
      <c r="F21" s="98" t="s">
        <v>576</v>
      </c>
      <c r="G21" s="98" t="s">
        <v>576</v>
      </c>
      <c r="H21" s="98" t="s">
        <v>576</v>
      </c>
      <c r="I21" s="98" t="s">
        <v>576</v>
      </c>
      <c r="J21" s="98" t="s">
        <v>576</v>
      </c>
      <c r="K21" s="105" t="s">
        <v>576</v>
      </c>
    </row>
    <row r="22" spans="1:11" x14ac:dyDescent="0.2">
      <c r="A22" s="39" t="s">
        <v>495</v>
      </c>
      <c r="B22" s="97" t="s">
        <v>482</v>
      </c>
      <c r="C22" s="98" t="s">
        <v>576</v>
      </c>
      <c r="D22" s="98" t="s">
        <v>576</v>
      </c>
      <c r="E22" s="98" t="s">
        <v>576</v>
      </c>
      <c r="F22" s="98" t="s">
        <v>576</v>
      </c>
      <c r="G22" s="287">
        <v>2</v>
      </c>
      <c r="H22" s="98" t="s">
        <v>576</v>
      </c>
      <c r="I22" s="287">
        <v>1</v>
      </c>
      <c r="J22" s="287">
        <v>1</v>
      </c>
      <c r="K22" s="105">
        <v>4</v>
      </c>
    </row>
    <row r="23" spans="1:11" x14ac:dyDescent="0.2">
      <c r="A23" s="39" t="s">
        <v>496</v>
      </c>
      <c r="B23" s="97" t="s">
        <v>483</v>
      </c>
      <c r="C23" s="98" t="s">
        <v>576</v>
      </c>
      <c r="D23" s="98" t="s">
        <v>576</v>
      </c>
      <c r="E23" s="98" t="s">
        <v>576</v>
      </c>
      <c r="F23" s="98" t="s">
        <v>576</v>
      </c>
      <c r="G23" s="98" t="s">
        <v>576</v>
      </c>
      <c r="H23" s="98" t="s">
        <v>576</v>
      </c>
      <c r="I23" s="287">
        <v>1</v>
      </c>
      <c r="J23" s="287">
        <v>1</v>
      </c>
      <c r="K23" s="105">
        <v>2</v>
      </c>
    </row>
    <row r="24" spans="1:11" x14ac:dyDescent="0.2">
      <c r="A24" s="39" t="s">
        <v>497</v>
      </c>
      <c r="B24" s="97" t="s">
        <v>484</v>
      </c>
      <c r="C24" s="98" t="s">
        <v>576</v>
      </c>
      <c r="D24" s="98" t="s">
        <v>576</v>
      </c>
      <c r="E24" s="98" t="s">
        <v>576</v>
      </c>
      <c r="F24" s="98" t="s">
        <v>576</v>
      </c>
      <c r="G24" s="98" t="s">
        <v>576</v>
      </c>
      <c r="H24" s="98" t="s">
        <v>576</v>
      </c>
      <c r="I24" s="98" t="s">
        <v>576</v>
      </c>
      <c r="J24" s="98" t="s">
        <v>576</v>
      </c>
      <c r="K24" s="105" t="s">
        <v>576</v>
      </c>
    </row>
    <row r="25" spans="1:11" x14ac:dyDescent="0.2">
      <c r="A25" s="39" t="s">
        <v>498</v>
      </c>
      <c r="B25" s="97" t="s">
        <v>485</v>
      </c>
      <c r="C25" s="98" t="s">
        <v>576</v>
      </c>
      <c r="D25" s="98" t="s">
        <v>576</v>
      </c>
      <c r="E25" s="98" t="s">
        <v>576</v>
      </c>
      <c r="F25" s="98" t="s">
        <v>576</v>
      </c>
      <c r="G25" s="98" t="s">
        <v>576</v>
      </c>
      <c r="H25" s="98" t="s">
        <v>576</v>
      </c>
      <c r="I25" s="287">
        <v>3</v>
      </c>
      <c r="J25" s="287">
        <v>1</v>
      </c>
      <c r="K25" s="105">
        <v>4</v>
      </c>
    </row>
    <row r="26" spans="1:11" x14ac:dyDescent="0.2">
      <c r="A26" s="39" t="s">
        <v>492</v>
      </c>
      <c r="B26" s="97" t="s">
        <v>486</v>
      </c>
      <c r="C26" s="98" t="s">
        <v>576</v>
      </c>
      <c r="D26" s="98" t="s">
        <v>576</v>
      </c>
      <c r="E26" s="98" t="s">
        <v>576</v>
      </c>
      <c r="F26" s="98" t="s">
        <v>576</v>
      </c>
      <c r="G26" s="98" t="s">
        <v>576</v>
      </c>
      <c r="H26" s="98" t="s">
        <v>576</v>
      </c>
      <c r="I26" s="98" t="s">
        <v>576</v>
      </c>
      <c r="J26" s="98" t="s">
        <v>576</v>
      </c>
      <c r="K26" s="105" t="s">
        <v>576</v>
      </c>
    </row>
    <row r="27" spans="1:11" x14ac:dyDescent="0.2">
      <c r="A27" s="39" t="s">
        <v>499</v>
      </c>
      <c r="B27" s="97" t="s">
        <v>487</v>
      </c>
      <c r="C27" s="98" t="s">
        <v>576</v>
      </c>
      <c r="D27" s="98" t="s">
        <v>576</v>
      </c>
      <c r="E27" s="98" t="s">
        <v>576</v>
      </c>
      <c r="F27" s="98" t="s">
        <v>576</v>
      </c>
      <c r="G27" s="98" t="s">
        <v>576</v>
      </c>
      <c r="H27" s="98" t="s">
        <v>576</v>
      </c>
      <c r="I27" s="98" t="s">
        <v>576</v>
      </c>
      <c r="J27" s="98" t="s">
        <v>576</v>
      </c>
      <c r="K27" s="105" t="s">
        <v>576</v>
      </c>
    </row>
    <row r="28" spans="1:11" x14ac:dyDescent="0.2">
      <c r="A28" s="39" t="s">
        <v>500</v>
      </c>
      <c r="B28" s="97" t="s">
        <v>488</v>
      </c>
      <c r="C28" s="98" t="s">
        <v>576</v>
      </c>
      <c r="D28" s="98" t="s">
        <v>576</v>
      </c>
      <c r="E28" s="98" t="s">
        <v>576</v>
      </c>
      <c r="F28" s="98" t="s">
        <v>576</v>
      </c>
      <c r="G28" s="98" t="s">
        <v>576</v>
      </c>
      <c r="H28" s="98" t="s">
        <v>576</v>
      </c>
      <c r="I28" s="98" t="s">
        <v>576</v>
      </c>
      <c r="J28" s="98" t="s">
        <v>576</v>
      </c>
      <c r="K28" s="105" t="s">
        <v>576</v>
      </c>
    </row>
    <row r="29" spans="1:11" x14ac:dyDescent="0.2">
      <c r="A29" s="39" t="s">
        <v>501</v>
      </c>
      <c r="B29" s="97" t="s">
        <v>489</v>
      </c>
      <c r="C29" s="98" t="s">
        <v>576</v>
      </c>
      <c r="D29" s="98" t="s">
        <v>576</v>
      </c>
      <c r="E29" s="98" t="s">
        <v>576</v>
      </c>
      <c r="F29" s="98" t="s">
        <v>576</v>
      </c>
      <c r="G29" s="98" t="s">
        <v>576</v>
      </c>
      <c r="H29" s="98" t="s">
        <v>576</v>
      </c>
      <c r="I29" s="98" t="s">
        <v>576</v>
      </c>
      <c r="J29" s="98" t="s">
        <v>576</v>
      </c>
      <c r="K29" s="105" t="s">
        <v>576</v>
      </c>
    </row>
    <row r="30" spans="1:11" ht="13.5" thickBot="1" x14ac:dyDescent="0.25">
      <c r="A30" s="40" t="s">
        <v>491</v>
      </c>
      <c r="B30" s="103" t="s">
        <v>490</v>
      </c>
      <c r="C30" s="109" t="s">
        <v>576</v>
      </c>
      <c r="D30" s="109" t="s">
        <v>576</v>
      </c>
      <c r="E30" s="109" t="s">
        <v>576</v>
      </c>
      <c r="F30" s="109" t="s">
        <v>576</v>
      </c>
      <c r="G30" s="109" t="s">
        <v>576</v>
      </c>
      <c r="H30" s="109" t="s">
        <v>576</v>
      </c>
      <c r="I30" s="109" t="s">
        <v>576</v>
      </c>
      <c r="J30" s="109" t="s">
        <v>576</v>
      </c>
      <c r="K30" s="110" t="s">
        <v>576</v>
      </c>
    </row>
    <row r="31" spans="1:11" s="37" customFormat="1" ht="13.5" thickBot="1" x14ac:dyDescent="0.25">
      <c r="A31" s="28" t="s">
        <v>83</v>
      </c>
      <c r="B31" s="107" t="s">
        <v>82</v>
      </c>
      <c r="C31" s="108" t="s">
        <v>576</v>
      </c>
      <c r="D31" s="108" t="s">
        <v>576</v>
      </c>
      <c r="E31" s="108" t="s">
        <v>576</v>
      </c>
      <c r="F31" s="108" t="s">
        <v>576</v>
      </c>
      <c r="G31" s="108">
        <v>2</v>
      </c>
      <c r="H31" s="108" t="s">
        <v>576</v>
      </c>
      <c r="I31" s="108">
        <v>5</v>
      </c>
      <c r="J31" s="108">
        <v>3</v>
      </c>
      <c r="K31" s="106">
        <v>10</v>
      </c>
    </row>
    <row r="33" spans="1:2" x14ac:dyDescent="0.2">
      <c r="A33" s="75" t="s">
        <v>116</v>
      </c>
    </row>
    <row r="34" spans="1:2" x14ac:dyDescent="0.2">
      <c r="A34" s="76" t="s">
        <v>5</v>
      </c>
      <c r="B34" s="75" t="s">
        <v>6</v>
      </c>
    </row>
  </sheetData>
  <mergeCells count="9">
    <mergeCell ref="C18:K18"/>
    <mergeCell ref="C19:K19"/>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B16 B20:B30"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8">
    <pageSetUpPr fitToPage="1"/>
  </sheetPr>
  <dimension ref="A1:K19"/>
  <sheetViews>
    <sheetView zoomScaleNormal="100" workbookViewId="0">
      <selection sqref="A1:E1"/>
    </sheetView>
  </sheetViews>
  <sheetFormatPr defaultColWidth="9.140625" defaultRowHeight="12.75" x14ac:dyDescent="0.2"/>
  <cols>
    <col min="1" max="1" width="55.42578125" style="2" customWidth="1"/>
    <col min="2" max="2" width="17.140625" style="361" customWidth="1"/>
    <col min="3" max="4" width="18.42578125" style="278" customWidth="1"/>
    <col min="5" max="5" width="15.85546875" style="278" customWidth="1"/>
    <col min="6" max="9" width="9.140625" style="1"/>
    <col min="10" max="10" width="13.140625" style="278" customWidth="1"/>
    <col min="11" max="11" width="15.7109375" style="278" customWidth="1"/>
    <col min="12" max="16384" width="9.140625" style="1"/>
  </cols>
  <sheetData>
    <row r="1" spans="1:11" ht="42.75" customHeight="1" x14ac:dyDescent="0.2">
      <c r="A1" s="514" t="s">
        <v>453</v>
      </c>
      <c r="B1" s="623"/>
      <c r="C1" s="623"/>
      <c r="D1" s="623"/>
      <c r="E1" s="624"/>
      <c r="G1" s="566" t="s">
        <v>378</v>
      </c>
      <c r="H1" s="526"/>
      <c r="I1" s="526"/>
      <c r="J1" s="526"/>
      <c r="K1" s="527"/>
    </row>
    <row r="2" spans="1:11" ht="16.5" customHeight="1" x14ac:dyDescent="0.2">
      <c r="A2" s="240" t="s">
        <v>569</v>
      </c>
      <c r="B2" s="625"/>
      <c r="C2" s="626"/>
      <c r="D2" s="626"/>
      <c r="E2" s="627"/>
      <c r="G2" s="628" t="s">
        <v>382</v>
      </c>
      <c r="H2" s="629"/>
      <c r="I2" s="629"/>
      <c r="J2" s="299" t="s">
        <v>379</v>
      </c>
      <c r="K2" s="127" t="s">
        <v>380</v>
      </c>
    </row>
    <row r="3" spans="1:11" ht="18" customHeight="1" x14ac:dyDescent="0.2">
      <c r="A3" s="269"/>
      <c r="B3" s="270" t="s">
        <v>76</v>
      </c>
      <c r="C3" s="270" t="s">
        <v>77</v>
      </c>
      <c r="D3" s="272" t="s">
        <v>374</v>
      </c>
      <c r="E3" s="247" t="s">
        <v>375</v>
      </c>
      <c r="G3" s="628"/>
      <c r="H3" s="629"/>
      <c r="I3" s="629"/>
      <c r="J3" s="299">
        <f>SUM(D9:D11)</f>
        <v>21</v>
      </c>
      <c r="K3" s="383">
        <f>SUM(E9:E11)</f>
        <v>2543495</v>
      </c>
    </row>
    <row r="4" spans="1:11" ht="16.5" customHeight="1" x14ac:dyDescent="0.2">
      <c r="A4" s="241" t="s">
        <v>612</v>
      </c>
      <c r="B4" s="376"/>
      <c r="C4" s="376"/>
      <c r="D4" s="298"/>
      <c r="E4" s="377"/>
      <c r="G4" s="628"/>
      <c r="H4" s="629"/>
      <c r="I4" s="629"/>
      <c r="J4" s="632" t="s">
        <v>381</v>
      </c>
      <c r="K4" s="633"/>
    </row>
    <row r="5" spans="1:11" ht="15.75" customHeight="1" thickBot="1" x14ac:dyDescent="0.25">
      <c r="A5" s="241" t="s">
        <v>112</v>
      </c>
      <c r="B5" s="250">
        <v>0</v>
      </c>
      <c r="C5" s="250">
        <v>0</v>
      </c>
      <c r="D5" s="256">
        <v>0</v>
      </c>
      <c r="E5" s="377"/>
      <c r="G5" s="630"/>
      <c r="H5" s="631"/>
      <c r="I5" s="631"/>
      <c r="J5" s="634">
        <f>K3/J3</f>
        <v>121118.80952380953</v>
      </c>
      <c r="K5" s="635"/>
    </row>
    <row r="6" spans="1:11" ht="16.5" customHeight="1" x14ac:dyDescent="0.2">
      <c r="A6" s="241" t="s">
        <v>613</v>
      </c>
      <c r="B6" s="250">
        <v>1</v>
      </c>
      <c r="C6" s="250">
        <v>0</v>
      </c>
      <c r="D6" s="298">
        <v>1</v>
      </c>
      <c r="E6" s="377"/>
    </row>
    <row r="7" spans="1:11" ht="17.25" customHeight="1" x14ac:dyDescent="0.2">
      <c r="A7" s="241" t="s">
        <v>113</v>
      </c>
      <c r="B7" s="250">
        <v>0</v>
      </c>
      <c r="C7" s="250">
        <v>0</v>
      </c>
      <c r="D7" s="298">
        <v>0</v>
      </c>
      <c r="E7" s="377"/>
    </row>
    <row r="8" spans="1:11" ht="17.25" customHeight="1" x14ac:dyDescent="0.2">
      <c r="A8" s="242" t="s">
        <v>377</v>
      </c>
      <c r="B8" s="251">
        <v>0</v>
      </c>
      <c r="C8" s="251">
        <v>0</v>
      </c>
      <c r="D8" s="378">
        <v>0</v>
      </c>
      <c r="E8" s="377"/>
    </row>
    <row r="9" spans="1:11" ht="17.25" customHeight="1" x14ac:dyDescent="0.2">
      <c r="A9" s="242" t="s">
        <v>376</v>
      </c>
      <c r="B9" s="251">
        <v>0</v>
      </c>
      <c r="C9" s="251">
        <v>0</v>
      </c>
      <c r="D9" s="378">
        <v>0</v>
      </c>
      <c r="E9" s="379">
        <v>0</v>
      </c>
    </row>
    <row r="10" spans="1:11" ht="17.25" customHeight="1" x14ac:dyDescent="0.2">
      <c r="A10" s="242" t="s">
        <v>614</v>
      </c>
      <c r="B10" s="376"/>
      <c r="C10" s="376"/>
      <c r="D10" s="378">
        <v>21</v>
      </c>
      <c r="E10" s="379">
        <v>2543495</v>
      </c>
    </row>
    <row r="11" spans="1:11" ht="17.25" customHeight="1" thickBot="1" x14ac:dyDescent="0.25">
      <c r="A11" s="271" t="s">
        <v>615</v>
      </c>
      <c r="B11" s="380"/>
      <c r="C11" s="380"/>
      <c r="D11" s="367"/>
      <c r="E11" s="381"/>
    </row>
    <row r="12" spans="1:11" ht="17.25" customHeight="1" x14ac:dyDescent="0.2">
      <c r="A12" s="4"/>
      <c r="B12" s="382"/>
      <c r="C12" s="382"/>
      <c r="D12" s="382"/>
      <c r="E12" s="382"/>
    </row>
    <row r="13" spans="1:11" ht="15.75" customHeight="1" x14ac:dyDescent="0.2">
      <c r="A13" s="559" t="s">
        <v>541</v>
      </c>
      <c r="B13" s="559"/>
      <c r="C13" s="559"/>
      <c r="D13" s="559"/>
      <c r="E13" s="559"/>
    </row>
    <row r="14" spans="1:11" ht="15" customHeight="1" x14ac:dyDescent="0.2">
      <c r="A14" s="556" t="s">
        <v>78</v>
      </c>
      <c r="B14" s="556"/>
      <c r="C14" s="556"/>
      <c r="D14" s="556"/>
      <c r="E14" s="556"/>
    </row>
    <row r="15" spans="1:11" ht="30" customHeight="1" x14ac:dyDescent="0.2">
      <c r="A15" s="502" t="s">
        <v>542</v>
      </c>
      <c r="B15" s="502"/>
      <c r="C15" s="502"/>
      <c r="D15" s="502"/>
      <c r="E15" s="502"/>
    </row>
    <row r="16" spans="1:11" ht="75" customHeight="1" x14ac:dyDescent="0.2">
      <c r="A16" s="622" t="s">
        <v>111</v>
      </c>
      <c r="B16" s="622"/>
      <c r="C16" s="622"/>
      <c r="D16" s="622"/>
      <c r="E16" s="622"/>
      <c r="F16" s="44"/>
      <c r="G16" s="44"/>
    </row>
    <row r="17" spans="1:7" ht="75" customHeight="1" x14ac:dyDescent="0.2">
      <c r="A17" s="622" t="s">
        <v>110</v>
      </c>
      <c r="B17" s="622"/>
      <c r="C17" s="622"/>
      <c r="D17" s="622"/>
      <c r="E17" s="622"/>
      <c r="F17" s="44"/>
      <c r="G17" s="44"/>
    </row>
    <row r="18" spans="1:7" ht="75" customHeight="1" x14ac:dyDescent="0.2">
      <c r="A18" s="622" t="s">
        <v>109</v>
      </c>
      <c r="B18" s="622"/>
      <c r="C18" s="622"/>
      <c r="D18" s="622"/>
      <c r="E18" s="622"/>
      <c r="F18" s="44"/>
      <c r="G18" s="44"/>
    </row>
    <row r="19" spans="1:7" ht="60" customHeight="1" x14ac:dyDescent="0.2">
      <c r="A19" s="622" t="s">
        <v>108</v>
      </c>
      <c r="B19" s="622"/>
      <c r="C19" s="622"/>
      <c r="D19" s="622"/>
      <c r="E19" s="622"/>
      <c r="F19" s="44"/>
      <c r="G19" s="44"/>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5D6C-199B-4CBA-80AF-E585771EA49F}">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8"/>
  <sheetViews>
    <sheetView zoomScaleNormal="100" workbookViewId="0">
      <selection sqref="A1:B1"/>
    </sheetView>
  </sheetViews>
  <sheetFormatPr defaultColWidth="9.140625" defaultRowHeight="12.75" x14ac:dyDescent="0.2"/>
  <cols>
    <col min="1" max="1" width="51.42578125" style="76" customWidth="1"/>
    <col min="2" max="2" width="51.42578125" style="77" customWidth="1"/>
    <col min="3" max="3" width="9.140625" style="75"/>
    <col min="4" max="4" width="35" style="75" bestFit="1" customWidth="1"/>
    <col min="5" max="6" width="13.5703125" style="57" customWidth="1"/>
    <col min="7" max="7" width="11" style="57" customWidth="1"/>
    <col min="8" max="9" width="9.140625" style="57"/>
    <col min="10" max="16384" width="9.140625" style="75"/>
  </cols>
  <sheetData>
    <row r="1" spans="1:9" ht="25.5" customHeight="1" x14ac:dyDescent="0.2">
      <c r="A1" s="491" t="s">
        <v>369</v>
      </c>
      <c r="B1" s="487"/>
      <c r="D1" s="484" t="s">
        <v>385</v>
      </c>
      <c r="E1" s="492"/>
      <c r="F1" s="492"/>
      <c r="G1" s="492"/>
      <c r="H1" s="492"/>
      <c r="I1" s="493"/>
    </row>
    <row r="2" spans="1:9" s="78" customFormat="1" ht="44.45" customHeight="1" thickBot="1" x14ac:dyDescent="0.25">
      <c r="A2" s="259" t="s">
        <v>569</v>
      </c>
      <c r="B2" s="273"/>
      <c r="C2" s="75"/>
      <c r="D2" s="259" t="s">
        <v>569</v>
      </c>
      <c r="E2" s="246" t="s">
        <v>0</v>
      </c>
      <c r="F2" s="246" t="s">
        <v>2</v>
      </c>
      <c r="G2" s="246" t="s">
        <v>1</v>
      </c>
      <c r="H2" s="246" t="s">
        <v>3</v>
      </c>
      <c r="I2" s="119" t="s">
        <v>64</v>
      </c>
    </row>
    <row r="3" spans="1:9" s="78" customFormat="1" x14ac:dyDescent="0.2">
      <c r="A3" s="113" t="s">
        <v>11</v>
      </c>
      <c r="B3" s="114" t="s">
        <v>576</v>
      </c>
      <c r="C3" s="75"/>
      <c r="D3" s="120" t="s">
        <v>84</v>
      </c>
      <c r="E3" s="394" t="s">
        <v>576</v>
      </c>
      <c r="F3" s="394" t="s">
        <v>576</v>
      </c>
      <c r="G3" s="394" t="s">
        <v>576</v>
      </c>
      <c r="H3" s="394" t="s">
        <v>576</v>
      </c>
      <c r="I3" s="395" t="s">
        <v>576</v>
      </c>
    </row>
    <row r="4" spans="1:9" ht="12.75" customHeight="1" thickBot="1" x14ac:dyDescent="0.25">
      <c r="A4" s="241" t="s">
        <v>9</v>
      </c>
      <c r="B4" s="115" t="s">
        <v>576</v>
      </c>
      <c r="D4" s="254" t="s">
        <v>416</v>
      </c>
      <c r="E4" s="117" t="s">
        <v>576</v>
      </c>
      <c r="F4" s="117" t="s">
        <v>576</v>
      </c>
      <c r="G4" s="117" t="s">
        <v>576</v>
      </c>
      <c r="H4" s="117" t="s">
        <v>576</v>
      </c>
      <c r="I4" s="116" t="s">
        <v>576</v>
      </c>
    </row>
    <row r="5" spans="1:9" ht="12.75" customHeight="1" x14ac:dyDescent="0.2">
      <c r="A5" s="241" t="s">
        <v>10</v>
      </c>
      <c r="B5" s="115" t="s">
        <v>576</v>
      </c>
    </row>
    <row r="6" spans="1:9" ht="12.75" customHeight="1" x14ac:dyDescent="0.2">
      <c r="A6" s="249" t="s">
        <v>12</v>
      </c>
      <c r="B6" s="115" t="s">
        <v>576</v>
      </c>
    </row>
    <row r="7" spans="1:9" ht="25.5" customHeight="1" x14ac:dyDescent="0.2">
      <c r="A7" s="241" t="s">
        <v>13</v>
      </c>
      <c r="B7" s="115" t="s">
        <v>576</v>
      </c>
    </row>
    <row r="8" spans="1:9" ht="13.5" thickBot="1" x14ac:dyDescent="0.25">
      <c r="A8" s="257" t="s">
        <v>68</v>
      </c>
      <c r="B8" s="116" t="s">
        <v>576</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21"/>
  <sheetViews>
    <sheetView zoomScaleNormal="100" workbookViewId="0">
      <selection sqref="A1:B1"/>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6" width="11.5703125" style="1" customWidth="1"/>
    <col min="7" max="7" width="11" style="1" customWidth="1"/>
    <col min="8" max="16384" width="9.140625" style="1"/>
  </cols>
  <sheetData>
    <row r="1" spans="1:9" ht="39.75" customHeight="1" x14ac:dyDescent="0.2">
      <c r="A1" s="494" t="s">
        <v>616</v>
      </c>
      <c r="B1" s="495"/>
      <c r="D1" s="484" t="s">
        <v>384</v>
      </c>
      <c r="E1" s="492"/>
      <c r="F1" s="492"/>
      <c r="G1" s="492"/>
      <c r="H1" s="492"/>
      <c r="I1" s="493"/>
    </row>
    <row r="2" spans="1:9" s="4" customFormat="1" ht="40.9" customHeight="1" thickBot="1" x14ac:dyDescent="0.25">
      <c r="A2" s="33" t="s">
        <v>569</v>
      </c>
      <c r="B2" s="74"/>
      <c r="D2" s="259" t="s">
        <v>569</v>
      </c>
      <c r="E2" s="11" t="s">
        <v>0</v>
      </c>
      <c r="F2" s="11" t="s">
        <v>2</v>
      </c>
      <c r="G2" s="11" t="s">
        <v>1</v>
      </c>
      <c r="H2" s="11" t="s">
        <v>3</v>
      </c>
      <c r="I2" s="119" t="s">
        <v>64</v>
      </c>
    </row>
    <row r="3" spans="1:9" s="4" customFormat="1" ht="12.75" customHeight="1" x14ac:dyDescent="0.2">
      <c r="A3" s="80" t="s">
        <v>14</v>
      </c>
      <c r="B3" s="419" t="s">
        <v>574</v>
      </c>
      <c r="D3" s="120" t="s">
        <v>84</v>
      </c>
      <c r="E3" s="85" t="s">
        <v>576</v>
      </c>
      <c r="F3" s="85" t="s">
        <v>576</v>
      </c>
      <c r="G3" s="85" t="s">
        <v>576</v>
      </c>
      <c r="H3" s="122">
        <v>3</v>
      </c>
      <c r="I3" s="88">
        <v>3</v>
      </c>
    </row>
    <row r="4" spans="1:9" s="4" customFormat="1" ht="12.75" customHeight="1" thickBot="1" x14ac:dyDescent="0.25">
      <c r="A4" s="47" t="s">
        <v>503</v>
      </c>
      <c r="B4" s="417" t="s">
        <v>485</v>
      </c>
      <c r="D4" s="82" t="s">
        <v>416</v>
      </c>
      <c r="E4" s="11" t="s">
        <v>576</v>
      </c>
      <c r="F4" s="11" t="s">
        <v>576</v>
      </c>
      <c r="G4" s="11" t="s">
        <v>576</v>
      </c>
      <c r="H4" s="36">
        <v>19</v>
      </c>
      <c r="I4" s="121">
        <f>SUM(E4:H4)</f>
        <v>19</v>
      </c>
    </row>
    <row r="5" spans="1:9" ht="12.75" customHeight="1" x14ac:dyDescent="0.2">
      <c r="A5" s="39" t="s">
        <v>89</v>
      </c>
      <c r="B5" s="412" t="s">
        <v>624</v>
      </c>
    </row>
    <row r="6" spans="1:9" ht="25.5" customHeight="1" x14ac:dyDescent="0.2">
      <c r="A6" s="39" t="s">
        <v>13</v>
      </c>
      <c r="B6" s="416" t="s">
        <v>573</v>
      </c>
    </row>
    <row r="7" spans="1:9" ht="13.5" thickBot="1" x14ac:dyDescent="0.25">
      <c r="A7" s="83" t="s">
        <v>68</v>
      </c>
      <c r="B7" s="420">
        <v>10</v>
      </c>
    </row>
    <row r="8" spans="1:9" x14ac:dyDescent="0.2">
      <c r="A8" s="118" t="s">
        <v>15</v>
      </c>
      <c r="B8" s="408" t="s">
        <v>572</v>
      </c>
    </row>
    <row r="9" spans="1:9" x14ac:dyDescent="0.2">
      <c r="A9" s="47" t="s">
        <v>503</v>
      </c>
      <c r="B9" s="407" t="s">
        <v>485</v>
      </c>
    </row>
    <row r="10" spans="1:9" ht="12.75" customHeight="1" x14ac:dyDescent="0.2">
      <c r="A10" s="39" t="s">
        <v>89</v>
      </c>
      <c r="B10" s="405" t="s">
        <v>624</v>
      </c>
    </row>
    <row r="11" spans="1:9" ht="25.5" x14ac:dyDescent="0.2">
      <c r="A11" s="39" t="s">
        <v>13</v>
      </c>
      <c r="B11" s="406" t="s">
        <v>573</v>
      </c>
    </row>
    <row r="12" spans="1:9" ht="13.5" thickBot="1" x14ac:dyDescent="0.25">
      <c r="A12" s="83" t="s">
        <v>68</v>
      </c>
      <c r="B12" s="409">
        <v>3</v>
      </c>
    </row>
    <row r="13" spans="1:9" s="411" customFormat="1" x14ac:dyDescent="0.2">
      <c r="A13" s="118" t="s">
        <v>15</v>
      </c>
      <c r="B13" s="422" t="s">
        <v>625</v>
      </c>
    </row>
    <row r="14" spans="1:9" s="411" customFormat="1" x14ac:dyDescent="0.2">
      <c r="A14" s="415" t="s">
        <v>503</v>
      </c>
      <c r="B14" s="421" t="s">
        <v>485</v>
      </c>
    </row>
    <row r="15" spans="1:9" s="411" customFormat="1" x14ac:dyDescent="0.2">
      <c r="A15" s="414" t="s">
        <v>89</v>
      </c>
      <c r="B15" s="423" t="s">
        <v>626</v>
      </c>
    </row>
    <row r="16" spans="1:9" s="411" customFormat="1" ht="25.5" x14ac:dyDescent="0.2">
      <c r="A16" s="414" t="s">
        <v>13</v>
      </c>
      <c r="B16" s="423" t="s">
        <v>573</v>
      </c>
    </row>
    <row r="17" spans="1:2" s="411" customFormat="1" ht="13.5" thickBot="1" x14ac:dyDescent="0.25">
      <c r="A17" s="413" t="s">
        <v>68</v>
      </c>
      <c r="B17" s="424">
        <v>6</v>
      </c>
    </row>
    <row r="18" spans="1:2" s="411" customFormat="1" x14ac:dyDescent="0.2">
      <c r="A18" s="418"/>
      <c r="B18" s="410"/>
    </row>
    <row r="19" spans="1:2" ht="15" x14ac:dyDescent="0.25">
      <c r="A19" s="30"/>
      <c r="B19" s="21"/>
    </row>
    <row r="20" spans="1:2" ht="15" customHeight="1" x14ac:dyDescent="0.2">
      <c r="A20" s="496" t="s">
        <v>75</v>
      </c>
      <c r="B20" s="496"/>
    </row>
    <row r="21" spans="1:2" ht="15" customHeight="1" x14ac:dyDescent="0.2">
      <c r="A21" s="496"/>
      <c r="B21" s="496"/>
    </row>
  </sheetData>
  <mergeCells count="3">
    <mergeCell ref="A1:B1"/>
    <mergeCell ref="A20:B21"/>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7"/>
  <sheetViews>
    <sheetView workbookViewId="0">
      <selection sqref="A1:B1"/>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6" width="11.85546875" style="1" customWidth="1"/>
    <col min="7" max="7" width="11" style="1" customWidth="1"/>
    <col min="8" max="16384" width="9.140625" style="1"/>
  </cols>
  <sheetData>
    <row r="1" spans="1:9" ht="34.5" customHeight="1" x14ac:dyDescent="0.2">
      <c r="A1" s="494" t="s">
        <v>452</v>
      </c>
      <c r="B1" s="495"/>
      <c r="D1" s="484" t="s">
        <v>383</v>
      </c>
      <c r="E1" s="492"/>
      <c r="F1" s="492"/>
      <c r="G1" s="492"/>
      <c r="H1" s="492"/>
      <c r="I1" s="493"/>
    </row>
    <row r="2" spans="1:9" s="4" customFormat="1" ht="43.15" customHeight="1" thickBot="1" x14ac:dyDescent="0.25">
      <c r="A2" s="33" t="s">
        <v>569</v>
      </c>
      <c r="B2" s="74"/>
      <c r="D2" s="33" t="s">
        <v>569</v>
      </c>
      <c r="E2" s="11" t="s">
        <v>0</v>
      </c>
      <c r="F2" s="11" t="s">
        <v>2</v>
      </c>
      <c r="G2" s="11" t="s">
        <v>1</v>
      </c>
      <c r="H2" s="11" t="s">
        <v>3</v>
      </c>
      <c r="I2" s="119" t="s">
        <v>64</v>
      </c>
    </row>
    <row r="3" spans="1:9" s="4" customFormat="1" x14ac:dyDescent="0.2">
      <c r="A3" s="113" t="s">
        <v>14</v>
      </c>
      <c r="B3" s="114"/>
      <c r="D3" s="120" t="s">
        <v>84</v>
      </c>
      <c r="E3" s="85" t="s">
        <v>576</v>
      </c>
      <c r="F3" s="85" t="s">
        <v>576</v>
      </c>
      <c r="G3" s="85" t="s">
        <v>576</v>
      </c>
      <c r="H3" s="85" t="s">
        <v>576</v>
      </c>
      <c r="I3" s="88" t="s">
        <v>576</v>
      </c>
    </row>
    <row r="4" spans="1:9" s="4" customFormat="1" ht="13.5" thickBot="1" x14ac:dyDescent="0.25">
      <c r="A4" s="47" t="s">
        <v>502</v>
      </c>
      <c r="B4" s="81"/>
      <c r="D4" s="82" t="s">
        <v>416</v>
      </c>
      <c r="E4" s="11" t="s">
        <v>576</v>
      </c>
      <c r="F4" s="11" t="s">
        <v>576</v>
      </c>
      <c r="G4" s="11" t="s">
        <v>576</v>
      </c>
      <c r="H4" s="11" t="s">
        <v>576</v>
      </c>
      <c r="I4" s="121" t="s">
        <v>576</v>
      </c>
    </row>
    <row r="5" spans="1:9" x14ac:dyDescent="0.2">
      <c r="A5" s="39" t="s">
        <v>16</v>
      </c>
      <c r="B5" s="115" t="s">
        <v>576</v>
      </c>
    </row>
    <row r="6" spans="1:9" ht="25.5" x14ac:dyDescent="0.2">
      <c r="A6" s="39" t="s">
        <v>13</v>
      </c>
      <c r="B6" s="115" t="s">
        <v>576</v>
      </c>
    </row>
    <row r="7" spans="1:9" ht="13.5" thickBot="1" x14ac:dyDescent="0.25">
      <c r="A7" s="33" t="s">
        <v>68</v>
      </c>
      <c r="B7" s="116" t="s">
        <v>576</v>
      </c>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sqref="A1:J1"/>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497" t="s">
        <v>575</v>
      </c>
      <c r="B1" s="485"/>
      <c r="C1" s="485"/>
      <c r="D1" s="485"/>
      <c r="E1" s="485"/>
      <c r="F1" s="485"/>
      <c r="G1" s="485"/>
      <c r="H1" s="485"/>
      <c r="I1" s="485"/>
      <c r="J1" s="487"/>
    </row>
    <row r="2" spans="1:10" s="4" customFormat="1" ht="38.25" customHeight="1" x14ac:dyDescent="0.2">
      <c r="A2" s="163"/>
      <c r="B2" s="291"/>
      <c r="C2" s="488" t="s">
        <v>41</v>
      </c>
      <c r="D2" s="488"/>
      <c r="E2" s="488"/>
      <c r="F2" s="488" t="s">
        <v>42</v>
      </c>
      <c r="G2" s="488"/>
      <c r="H2" s="488"/>
      <c r="I2" s="488" t="s">
        <v>43</v>
      </c>
      <c r="J2" s="500" t="s">
        <v>4</v>
      </c>
    </row>
    <row r="3" spans="1:10" s="4" customFormat="1" ht="26.25" thickBot="1" x14ac:dyDescent="0.25">
      <c r="A3" s="386" t="s">
        <v>569</v>
      </c>
      <c r="B3" s="384"/>
      <c r="C3" s="246" t="s">
        <v>45</v>
      </c>
      <c r="D3" s="246" t="s">
        <v>122</v>
      </c>
      <c r="E3" s="246" t="s">
        <v>123</v>
      </c>
      <c r="F3" s="246" t="s">
        <v>45</v>
      </c>
      <c r="G3" s="246" t="s">
        <v>122</v>
      </c>
      <c r="H3" s="246" t="s">
        <v>123</v>
      </c>
      <c r="I3" s="499"/>
      <c r="J3" s="501"/>
    </row>
    <row r="4" spans="1:10" s="2" customFormat="1" x14ac:dyDescent="0.2">
      <c r="A4" s="72" t="s">
        <v>479</v>
      </c>
      <c r="B4" s="385" t="s">
        <v>478</v>
      </c>
      <c r="C4" s="498"/>
      <c r="D4" s="498"/>
      <c r="E4" s="498"/>
      <c r="F4" s="498"/>
      <c r="G4" s="498"/>
      <c r="H4" s="498"/>
      <c r="I4" s="498"/>
      <c r="J4" s="293"/>
    </row>
    <row r="5" spans="1:10" x14ac:dyDescent="0.2">
      <c r="A5" s="265" t="s">
        <v>493</v>
      </c>
      <c r="B5" s="97" t="s">
        <v>480</v>
      </c>
      <c r="C5" s="98" t="s">
        <v>576</v>
      </c>
      <c r="D5" s="98" t="s">
        <v>576</v>
      </c>
      <c r="E5" s="98" t="s">
        <v>576</v>
      </c>
      <c r="F5" s="98" t="s">
        <v>576</v>
      </c>
      <c r="G5" s="98" t="s">
        <v>576</v>
      </c>
      <c r="H5" s="98" t="s">
        <v>576</v>
      </c>
      <c r="I5" s="98" t="s">
        <v>576</v>
      </c>
      <c r="J5" s="127" t="s">
        <v>576</v>
      </c>
    </row>
    <row r="6" spans="1:10" x14ac:dyDescent="0.2">
      <c r="A6" s="265" t="s">
        <v>494</v>
      </c>
      <c r="B6" s="97" t="s">
        <v>481</v>
      </c>
      <c r="C6" s="98" t="s">
        <v>576</v>
      </c>
      <c r="D6" s="98" t="s">
        <v>576</v>
      </c>
      <c r="E6" s="98" t="s">
        <v>576</v>
      </c>
      <c r="F6" s="98" t="s">
        <v>576</v>
      </c>
      <c r="G6" s="98" t="s">
        <v>576</v>
      </c>
      <c r="H6" s="98" t="s">
        <v>576</v>
      </c>
      <c r="I6" s="98" t="s">
        <v>576</v>
      </c>
      <c r="J6" s="127" t="s">
        <v>576</v>
      </c>
    </row>
    <row r="7" spans="1:10" x14ac:dyDescent="0.2">
      <c r="A7" s="265" t="s">
        <v>495</v>
      </c>
      <c r="B7" s="97" t="s">
        <v>482</v>
      </c>
      <c r="C7" s="98" t="s">
        <v>576</v>
      </c>
      <c r="D7" s="98" t="s">
        <v>576</v>
      </c>
      <c r="E7" s="98" t="s">
        <v>576</v>
      </c>
      <c r="F7" s="98" t="s">
        <v>576</v>
      </c>
      <c r="G7" s="98" t="s">
        <v>576</v>
      </c>
      <c r="H7" s="98" t="s">
        <v>576</v>
      </c>
      <c r="I7" s="98" t="s">
        <v>576</v>
      </c>
      <c r="J7" s="127" t="s">
        <v>576</v>
      </c>
    </row>
    <row r="8" spans="1:10" x14ac:dyDescent="0.2">
      <c r="A8" s="265" t="s">
        <v>496</v>
      </c>
      <c r="B8" s="97" t="s">
        <v>483</v>
      </c>
      <c r="C8" s="98" t="s">
        <v>576</v>
      </c>
      <c r="D8" s="98" t="s">
        <v>576</v>
      </c>
      <c r="E8" s="98" t="s">
        <v>576</v>
      </c>
      <c r="F8" s="98" t="s">
        <v>576</v>
      </c>
      <c r="G8" s="98" t="s">
        <v>576</v>
      </c>
      <c r="H8" s="98" t="s">
        <v>576</v>
      </c>
      <c r="I8" s="98" t="s">
        <v>576</v>
      </c>
      <c r="J8" s="127" t="s">
        <v>576</v>
      </c>
    </row>
    <row r="9" spans="1:10" x14ac:dyDescent="0.2">
      <c r="A9" s="265" t="s">
        <v>497</v>
      </c>
      <c r="B9" s="97" t="s">
        <v>484</v>
      </c>
      <c r="C9" s="98" t="s">
        <v>576</v>
      </c>
      <c r="D9" s="98" t="s">
        <v>576</v>
      </c>
      <c r="E9" s="98" t="s">
        <v>576</v>
      </c>
      <c r="F9" s="98" t="s">
        <v>576</v>
      </c>
      <c r="G9" s="98" t="s">
        <v>576</v>
      </c>
      <c r="H9" s="98" t="s">
        <v>576</v>
      </c>
      <c r="I9" s="98" t="s">
        <v>576</v>
      </c>
      <c r="J9" s="127" t="s">
        <v>576</v>
      </c>
    </row>
    <row r="10" spans="1:10" x14ac:dyDescent="0.2">
      <c r="A10" s="265" t="s">
        <v>498</v>
      </c>
      <c r="B10" s="97" t="s">
        <v>485</v>
      </c>
      <c r="C10" s="98" t="s">
        <v>576</v>
      </c>
      <c r="D10" s="98" t="s">
        <v>576</v>
      </c>
      <c r="E10" s="98" t="s">
        <v>576</v>
      </c>
      <c r="F10" s="98" t="s">
        <v>576</v>
      </c>
      <c r="G10" s="98" t="s">
        <v>576</v>
      </c>
      <c r="H10" s="98" t="s">
        <v>576</v>
      </c>
      <c r="I10" s="98" t="s">
        <v>576</v>
      </c>
      <c r="J10" s="127" t="s">
        <v>576</v>
      </c>
    </row>
    <row r="11" spans="1:10" x14ac:dyDescent="0.2">
      <c r="A11" s="265" t="s">
        <v>492</v>
      </c>
      <c r="B11" s="97" t="s">
        <v>486</v>
      </c>
      <c r="C11" s="98" t="s">
        <v>576</v>
      </c>
      <c r="D11" s="98" t="s">
        <v>576</v>
      </c>
      <c r="E11" s="98" t="s">
        <v>576</v>
      </c>
      <c r="F11" s="98" t="s">
        <v>576</v>
      </c>
      <c r="G11" s="98" t="s">
        <v>576</v>
      </c>
      <c r="H11" s="98" t="s">
        <v>576</v>
      </c>
      <c r="I11" s="98" t="s">
        <v>576</v>
      </c>
      <c r="J11" s="127" t="s">
        <v>576</v>
      </c>
    </row>
    <row r="12" spans="1:10" x14ac:dyDescent="0.2">
      <c r="A12" s="265" t="s">
        <v>499</v>
      </c>
      <c r="B12" s="97" t="s">
        <v>487</v>
      </c>
      <c r="C12" s="98" t="s">
        <v>576</v>
      </c>
      <c r="D12" s="98" t="s">
        <v>576</v>
      </c>
      <c r="E12" s="98" t="s">
        <v>576</v>
      </c>
      <c r="F12" s="98" t="s">
        <v>576</v>
      </c>
      <c r="G12" s="98" t="s">
        <v>576</v>
      </c>
      <c r="H12" s="98" t="s">
        <v>576</v>
      </c>
      <c r="I12" s="98" t="s">
        <v>576</v>
      </c>
      <c r="J12" s="127" t="s">
        <v>576</v>
      </c>
    </row>
    <row r="13" spans="1:10" x14ac:dyDescent="0.2">
      <c r="A13" s="265" t="s">
        <v>500</v>
      </c>
      <c r="B13" s="97" t="s">
        <v>488</v>
      </c>
      <c r="C13" s="98" t="s">
        <v>576</v>
      </c>
      <c r="D13" s="98" t="s">
        <v>576</v>
      </c>
      <c r="E13" s="98" t="s">
        <v>576</v>
      </c>
      <c r="F13" s="98" t="s">
        <v>576</v>
      </c>
      <c r="G13" s="98" t="s">
        <v>576</v>
      </c>
      <c r="H13" s="98" t="s">
        <v>576</v>
      </c>
      <c r="I13" s="98" t="s">
        <v>576</v>
      </c>
      <c r="J13" s="127" t="s">
        <v>576</v>
      </c>
    </row>
    <row r="14" spans="1:10" x14ac:dyDescent="0.2">
      <c r="A14" s="265" t="s">
        <v>501</v>
      </c>
      <c r="B14" s="97" t="s">
        <v>489</v>
      </c>
      <c r="C14" s="98" t="s">
        <v>576</v>
      </c>
      <c r="D14" s="98" t="s">
        <v>576</v>
      </c>
      <c r="E14" s="98" t="s">
        <v>576</v>
      </c>
      <c r="F14" s="98" t="s">
        <v>576</v>
      </c>
      <c r="G14" s="98" t="s">
        <v>576</v>
      </c>
      <c r="H14" s="98" t="s">
        <v>576</v>
      </c>
      <c r="I14" s="98">
        <v>2</v>
      </c>
      <c r="J14" s="127">
        <v>2</v>
      </c>
    </row>
    <row r="15" spans="1:10" ht="13.5" thickBot="1" x14ac:dyDescent="0.25">
      <c r="A15" s="267" t="s">
        <v>491</v>
      </c>
      <c r="B15" s="126" t="s">
        <v>490</v>
      </c>
      <c r="C15" s="117" t="s">
        <v>576</v>
      </c>
      <c r="D15" s="117" t="s">
        <v>576</v>
      </c>
      <c r="E15" s="117" t="s">
        <v>576</v>
      </c>
      <c r="F15" s="117" t="s">
        <v>576</v>
      </c>
      <c r="G15" s="117" t="s">
        <v>576</v>
      </c>
      <c r="H15" s="117" t="s">
        <v>576</v>
      </c>
      <c r="I15" s="117" t="s">
        <v>576</v>
      </c>
      <c r="J15" s="128" t="s">
        <v>576</v>
      </c>
    </row>
    <row r="16" spans="1:10" ht="13.5" thickBot="1" x14ac:dyDescent="0.25">
      <c r="A16" s="253" t="s">
        <v>4</v>
      </c>
      <c r="B16" s="107" t="s">
        <v>82</v>
      </c>
      <c r="C16" s="107" t="s">
        <v>576</v>
      </c>
      <c r="D16" s="107" t="s">
        <v>576</v>
      </c>
      <c r="E16" s="107" t="s">
        <v>576</v>
      </c>
      <c r="F16" s="107" t="s">
        <v>576</v>
      </c>
      <c r="G16" s="107" t="s">
        <v>576</v>
      </c>
      <c r="H16" s="107" t="s">
        <v>576</v>
      </c>
      <c r="I16" s="107" t="s">
        <v>576</v>
      </c>
      <c r="J16" s="129" t="s">
        <v>576</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sqref="A1:K1"/>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491" t="s">
        <v>535</v>
      </c>
      <c r="B1" s="485"/>
      <c r="C1" s="485"/>
      <c r="D1" s="485"/>
      <c r="E1" s="485"/>
      <c r="F1" s="485"/>
      <c r="G1" s="485"/>
      <c r="H1" s="485"/>
      <c r="I1" s="485"/>
      <c r="J1" s="485"/>
      <c r="K1" s="487"/>
    </row>
    <row r="2" spans="1:11" s="4" customFormat="1" ht="38.25" customHeight="1" x14ac:dyDescent="0.2">
      <c r="A2" s="34"/>
      <c r="B2" s="84"/>
      <c r="C2" s="488" t="s">
        <v>41</v>
      </c>
      <c r="D2" s="488"/>
      <c r="E2" s="488"/>
      <c r="F2" s="488" t="s">
        <v>42</v>
      </c>
      <c r="G2" s="488"/>
      <c r="H2" s="488"/>
      <c r="I2" s="488" t="s">
        <v>43</v>
      </c>
      <c r="J2" s="504" t="s">
        <v>4</v>
      </c>
      <c r="K2" s="506" t="s">
        <v>44</v>
      </c>
    </row>
    <row r="3" spans="1:11" s="4" customFormat="1" ht="30.75" customHeight="1" thickBot="1" x14ac:dyDescent="0.25">
      <c r="A3" s="10" t="s">
        <v>569</v>
      </c>
      <c r="B3" s="11"/>
      <c r="C3" s="11" t="s">
        <v>45</v>
      </c>
      <c r="D3" s="11" t="s">
        <v>122</v>
      </c>
      <c r="E3" s="11" t="s">
        <v>123</v>
      </c>
      <c r="F3" s="11" t="s">
        <v>45</v>
      </c>
      <c r="G3" s="11" t="s">
        <v>122</v>
      </c>
      <c r="H3" s="11" t="s">
        <v>123</v>
      </c>
      <c r="I3" s="499"/>
      <c r="J3" s="505"/>
      <c r="K3" s="507"/>
    </row>
    <row r="4" spans="1:11" s="2" customFormat="1" x14ac:dyDescent="0.2">
      <c r="A4" s="111" t="s">
        <v>479</v>
      </c>
      <c r="B4" s="125" t="s">
        <v>478</v>
      </c>
      <c r="C4" s="503"/>
      <c r="D4" s="503"/>
      <c r="E4" s="503"/>
      <c r="F4" s="503"/>
      <c r="G4" s="503"/>
      <c r="H4" s="503"/>
      <c r="I4" s="503"/>
      <c r="J4" s="131"/>
      <c r="K4" s="132"/>
    </row>
    <row r="5" spans="1:11" x14ac:dyDescent="0.2">
      <c r="A5" s="39" t="s">
        <v>493</v>
      </c>
      <c r="B5" s="97" t="s">
        <v>480</v>
      </c>
      <c r="C5" s="98" t="s">
        <v>576</v>
      </c>
      <c r="D5" s="98" t="s">
        <v>576</v>
      </c>
      <c r="E5" s="98" t="s">
        <v>576</v>
      </c>
      <c r="F5" s="98" t="s">
        <v>576</v>
      </c>
      <c r="G5" s="98" t="s">
        <v>576</v>
      </c>
      <c r="H5" s="98" t="s">
        <v>576</v>
      </c>
      <c r="I5" s="98" t="s">
        <v>576</v>
      </c>
      <c r="J5" s="123" t="s">
        <v>576</v>
      </c>
      <c r="K5" s="130" t="s">
        <v>576</v>
      </c>
    </row>
    <row r="6" spans="1:11" x14ac:dyDescent="0.2">
      <c r="A6" s="39" t="s">
        <v>494</v>
      </c>
      <c r="B6" s="97" t="s">
        <v>481</v>
      </c>
      <c r="C6" s="98" t="s">
        <v>576</v>
      </c>
      <c r="D6" s="98" t="s">
        <v>576</v>
      </c>
      <c r="E6" s="98" t="s">
        <v>576</v>
      </c>
      <c r="F6" s="98" t="s">
        <v>576</v>
      </c>
      <c r="G6" s="98" t="s">
        <v>576</v>
      </c>
      <c r="H6" s="98" t="s">
        <v>576</v>
      </c>
      <c r="I6" s="98" t="s">
        <v>576</v>
      </c>
      <c r="J6" s="123" t="s">
        <v>576</v>
      </c>
      <c r="K6" s="130" t="s">
        <v>576</v>
      </c>
    </row>
    <row r="7" spans="1:11" x14ac:dyDescent="0.2">
      <c r="A7" s="39" t="s">
        <v>495</v>
      </c>
      <c r="B7" s="97" t="s">
        <v>482</v>
      </c>
      <c r="C7" s="98" t="s">
        <v>576</v>
      </c>
      <c r="D7" s="98" t="s">
        <v>576</v>
      </c>
      <c r="E7" s="98" t="s">
        <v>576</v>
      </c>
      <c r="F7" s="98" t="s">
        <v>576</v>
      </c>
      <c r="G7" s="98" t="s">
        <v>576</v>
      </c>
      <c r="H7" s="98" t="s">
        <v>576</v>
      </c>
      <c r="I7" s="98" t="s">
        <v>576</v>
      </c>
      <c r="J7" s="123" t="s">
        <v>576</v>
      </c>
      <c r="K7" s="130" t="s">
        <v>576</v>
      </c>
    </row>
    <row r="8" spans="1:11" x14ac:dyDescent="0.2">
      <c r="A8" s="39" t="s">
        <v>496</v>
      </c>
      <c r="B8" s="97" t="s">
        <v>483</v>
      </c>
      <c r="C8" s="98" t="s">
        <v>576</v>
      </c>
      <c r="D8" s="98" t="s">
        <v>576</v>
      </c>
      <c r="E8" s="98" t="s">
        <v>576</v>
      </c>
      <c r="F8" s="98" t="s">
        <v>576</v>
      </c>
      <c r="G8" s="98" t="s">
        <v>576</v>
      </c>
      <c r="H8" s="98" t="s">
        <v>576</v>
      </c>
      <c r="I8" s="98" t="s">
        <v>576</v>
      </c>
      <c r="J8" s="123" t="s">
        <v>576</v>
      </c>
      <c r="K8" s="130" t="s">
        <v>576</v>
      </c>
    </row>
    <row r="9" spans="1:11" x14ac:dyDescent="0.2">
      <c r="A9" s="39" t="s">
        <v>497</v>
      </c>
      <c r="B9" s="97" t="s">
        <v>484</v>
      </c>
      <c r="C9" s="98" t="s">
        <v>576</v>
      </c>
      <c r="D9" s="98" t="s">
        <v>576</v>
      </c>
      <c r="E9" s="98" t="s">
        <v>576</v>
      </c>
      <c r="F9" s="98" t="s">
        <v>576</v>
      </c>
      <c r="G9" s="98" t="s">
        <v>576</v>
      </c>
      <c r="H9" s="98" t="s">
        <v>576</v>
      </c>
      <c r="I9" s="98" t="s">
        <v>576</v>
      </c>
      <c r="J9" s="123" t="s">
        <v>576</v>
      </c>
      <c r="K9" s="130" t="s">
        <v>576</v>
      </c>
    </row>
    <row r="10" spans="1:11" x14ac:dyDescent="0.2">
      <c r="A10" s="39" t="s">
        <v>498</v>
      </c>
      <c r="B10" s="97" t="s">
        <v>485</v>
      </c>
      <c r="C10" s="98" t="s">
        <v>576</v>
      </c>
      <c r="D10" s="98" t="s">
        <v>576</v>
      </c>
      <c r="E10" s="98" t="s">
        <v>576</v>
      </c>
      <c r="F10" s="98" t="s">
        <v>576</v>
      </c>
      <c r="G10" s="98" t="s">
        <v>576</v>
      </c>
      <c r="H10" s="98" t="s">
        <v>576</v>
      </c>
      <c r="I10" s="98" t="s">
        <v>576</v>
      </c>
      <c r="J10" s="123" t="s">
        <v>576</v>
      </c>
      <c r="K10" s="130" t="s">
        <v>576</v>
      </c>
    </row>
    <row r="11" spans="1:11" x14ac:dyDescent="0.2">
      <c r="A11" s="39" t="s">
        <v>492</v>
      </c>
      <c r="B11" s="97" t="s">
        <v>486</v>
      </c>
      <c r="C11" s="98" t="s">
        <v>576</v>
      </c>
      <c r="D11" s="98" t="s">
        <v>576</v>
      </c>
      <c r="E11" s="98" t="s">
        <v>576</v>
      </c>
      <c r="F11" s="98" t="s">
        <v>576</v>
      </c>
      <c r="G11" s="98" t="s">
        <v>576</v>
      </c>
      <c r="H11" s="98" t="s">
        <v>576</v>
      </c>
      <c r="I11" s="98" t="s">
        <v>576</v>
      </c>
      <c r="J11" s="123" t="s">
        <v>576</v>
      </c>
      <c r="K11" s="130" t="s">
        <v>576</v>
      </c>
    </row>
    <row r="12" spans="1:11" x14ac:dyDescent="0.2">
      <c r="A12" s="39" t="s">
        <v>499</v>
      </c>
      <c r="B12" s="97" t="s">
        <v>487</v>
      </c>
      <c r="C12" s="98" t="s">
        <v>576</v>
      </c>
      <c r="D12" s="98" t="s">
        <v>576</v>
      </c>
      <c r="E12" s="98" t="s">
        <v>576</v>
      </c>
      <c r="F12" s="98" t="s">
        <v>576</v>
      </c>
      <c r="G12" s="98" t="s">
        <v>576</v>
      </c>
      <c r="H12" s="98" t="s">
        <v>576</v>
      </c>
      <c r="I12" s="98" t="s">
        <v>576</v>
      </c>
      <c r="J12" s="123" t="s">
        <v>576</v>
      </c>
      <c r="K12" s="130" t="s">
        <v>576</v>
      </c>
    </row>
    <row r="13" spans="1:11" x14ac:dyDescent="0.2">
      <c r="A13" s="39" t="s">
        <v>500</v>
      </c>
      <c r="B13" s="97" t="s">
        <v>488</v>
      </c>
      <c r="C13" s="98" t="s">
        <v>576</v>
      </c>
      <c r="D13" s="98" t="s">
        <v>576</v>
      </c>
      <c r="E13" s="98" t="s">
        <v>576</v>
      </c>
      <c r="F13" s="98" t="s">
        <v>576</v>
      </c>
      <c r="G13" s="98" t="s">
        <v>576</v>
      </c>
      <c r="H13" s="98" t="s">
        <v>576</v>
      </c>
      <c r="I13" s="98" t="s">
        <v>576</v>
      </c>
      <c r="J13" s="123" t="s">
        <v>576</v>
      </c>
      <c r="K13" s="130" t="s">
        <v>576</v>
      </c>
    </row>
    <row r="14" spans="1:11" x14ac:dyDescent="0.2">
      <c r="A14" s="39" t="s">
        <v>501</v>
      </c>
      <c r="B14" s="97" t="s">
        <v>489</v>
      </c>
      <c r="C14" s="98" t="s">
        <v>576</v>
      </c>
      <c r="D14" s="98" t="s">
        <v>576</v>
      </c>
      <c r="E14" s="98" t="s">
        <v>576</v>
      </c>
      <c r="F14" s="98" t="s">
        <v>576</v>
      </c>
      <c r="G14" s="98" t="s">
        <v>576</v>
      </c>
      <c r="H14" s="98" t="s">
        <v>576</v>
      </c>
      <c r="I14" s="98">
        <v>45</v>
      </c>
      <c r="J14" s="123">
        <v>45</v>
      </c>
      <c r="K14" s="130">
        <v>0</v>
      </c>
    </row>
    <row r="15" spans="1:11" ht="13.5" thickBot="1" x14ac:dyDescent="0.25">
      <c r="A15" s="41" t="s">
        <v>491</v>
      </c>
      <c r="B15" s="126" t="s">
        <v>490</v>
      </c>
      <c r="C15" s="117" t="s">
        <v>576</v>
      </c>
      <c r="D15" s="117" t="s">
        <v>576</v>
      </c>
      <c r="E15" s="117" t="s">
        <v>576</v>
      </c>
      <c r="F15" s="117" t="s">
        <v>576</v>
      </c>
      <c r="G15" s="117" t="s">
        <v>576</v>
      </c>
      <c r="H15" s="117" t="s">
        <v>576</v>
      </c>
      <c r="I15" s="117" t="s">
        <v>576</v>
      </c>
      <c r="J15" s="59" t="s">
        <v>576</v>
      </c>
      <c r="K15" s="133" t="s">
        <v>576</v>
      </c>
    </row>
    <row r="16" spans="1:11" ht="13.5" thickBot="1" x14ac:dyDescent="0.25">
      <c r="A16" s="28" t="s">
        <v>4</v>
      </c>
      <c r="B16" s="107" t="s">
        <v>82</v>
      </c>
      <c r="C16" s="107" t="s">
        <v>576</v>
      </c>
      <c r="D16" s="107" t="s">
        <v>576</v>
      </c>
      <c r="E16" s="107" t="s">
        <v>576</v>
      </c>
      <c r="F16" s="107" t="s">
        <v>576</v>
      </c>
      <c r="G16" s="107" t="s">
        <v>576</v>
      </c>
      <c r="H16" s="107" t="s">
        <v>576</v>
      </c>
      <c r="I16" s="107" t="s">
        <v>576</v>
      </c>
      <c r="J16" s="107" t="s">
        <v>576</v>
      </c>
      <c r="K16" s="129" t="s">
        <v>576</v>
      </c>
    </row>
    <row r="18" spans="1:11" ht="30" customHeight="1" x14ac:dyDescent="0.2">
      <c r="A18" s="502" t="s">
        <v>530</v>
      </c>
      <c r="B18" s="502"/>
      <c r="C18" s="502"/>
      <c r="D18" s="502"/>
      <c r="E18" s="502"/>
      <c r="F18" s="502"/>
      <c r="G18" s="502"/>
      <c r="H18" s="502"/>
      <c r="I18" s="502"/>
      <c r="J18" s="502"/>
      <c r="K18" s="502"/>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workbookViewId="0">
      <selection sqref="A1:J1"/>
    </sheetView>
  </sheetViews>
  <sheetFormatPr defaultColWidth="9.140625" defaultRowHeight="12.75" x14ac:dyDescent="0.2"/>
  <cols>
    <col min="1" max="1" width="47.85546875" style="2" customWidth="1"/>
    <col min="2" max="2" width="6.7109375" style="3" customWidth="1"/>
    <col min="3" max="3" width="12.5703125" style="1" customWidth="1"/>
    <col min="4" max="4" width="9.7109375" style="1" customWidth="1"/>
    <col min="5" max="5" width="7.42578125" style="1" bestFit="1" customWidth="1"/>
    <col min="6" max="6" width="7.42578125" style="1" customWidth="1"/>
    <col min="7" max="7" width="12.5703125" style="1" customWidth="1"/>
    <col min="8" max="8" width="9.28515625" style="1" customWidth="1"/>
    <col min="9" max="9" width="7.42578125" style="1" customWidth="1"/>
    <col min="10" max="16384" width="9.140625" style="1"/>
  </cols>
  <sheetData>
    <row r="1" spans="1:10" ht="25.5" customHeight="1" x14ac:dyDescent="0.2">
      <c r="A1" s="491" t="s">
        <v>555</v>
      </c>
      <c r="B1" s="485"/>
      <c r="C1" s="485"/>
      <c r="D1" s="485"/>
      <c r="E1" s="485"/>
      <c r="F1" s="485"/>
      <c r="G1" s="485"/>
      <c r="H1" s="485"/>
      <c r="I1" s="485"/>
      <c r="J1" s="487"/>
    </row>
    <row r="2" spans="1:10" s="4" customFormat="1" ht="15" customHeight="1" x14ac:dyDescent="0.2">
      <c r="A2" s="260"/>
      <c r="B2" s="250"/>
      <c r="C2" s="488" t="s">
        <v>553</v>
      </c>
      <c r="D2" s="488"/>
      <c r="E2" s="488"/>
      <c r="F2" s="508" t="s">
        <v>4</v>
      </c>
      <c r="G2" s="488" t="s">
        <v>556</v>
      </c>
      <c r="H2" s="488"/>
      <c r="I2" s="488"/>
      <c r="J2" s="245" t="s">
        <v>4</v>
      </c>
    </row>
    <row r="3" spans="1:10" s="4" customFormat="1" ht="45" customHeight="1" thickBot="1" x14ac:dyDescent="0.25">
      <c r="A3" s="244" t="s">
        <v>569</v>
      </c>
      <c r="B3" s="246"/>
      <c r="C3" s="134" t="s">
        <v>554</v>
      </c>
      <c r="D3" s="134" t="s">
        <v>557</v>
      </c>
      <c r="E3" s="134" t="s">
        <v>43</v>
      </c>
      <c r="F3" s="509"/>
      <c r="G3" s="134" t="s">
        <v>554</v>
      </c>
      <c r="H3" s="134" t="s">
        <v>557</v>
      </c>
      <c r="I3" s="134" t="s">
        <v>43</v>
      </c>
      <c r="J3" s="296"/>
    </row>
    <row r="4" spans="1:10" s="2" customFormat="1" x14ac:dyDescent="0.2">
      <c r="A4" s="111" t="s">
        <v>479</v>
      </c>
      <c r="B4" s="125" t="s">
        <v>478</v>
      </c>
      <c r="C4" s="135"/>
      <c r="D4" s="135"/>
      <c r="E4" s="135"/>
      <c r="F4" s="294"/>
      <c r="G4" s="135"/>
      <c r="H4" s="135"/>
      <c r="I4" s="135"/>
      <c r="J4" s="295"/>
    </row>
    <row r="5" spans="1:10" x14ac:dyDescent="0.2">
      <c r="A5" s="265" t="s">
        <v>493</v>
      </c>
      <c r="B5" s="97" t="s">
        <v>480</v>
      </c>
      <c r="C5" s="261" t="s">
        <v>576</v>
      </c>
      <c r="D5" s="261" t="s">
        <v>576</v>
      </c>
      <c r="E5" s="261" t="s">
        <v>576</v>
      </c>
      <c r="F5" s="299" t="s">
        <v>576</v>
      </c>
      <c r="G5" s="261" t="s">
        <v>576</v>
      </c>
      <c r="H5" s="261" t="s">
        <v>576</v>
      </c>
      <c r="I5" s="261" t="s">
        <v>576</v>
      </c>
      <c r="J5" s="127" t="s">
        <v>576</v>
      </c>
    </row>
    <row r="6" spans="1:10" x14ac:dyDescent="0.2">
      <c r="A6" s="265" t="s">
        <v>494</v>
      </c>
      <c r="B6" s="97" t="s">
        <v>481</v>
      </c>
      <c r="C6" s="261" t="s">
        <v>576</v>
      </c>
      <c r="D6" s="261" t="s">
        <v>576</v>
      </c>
      <c r="E6" s="261" t="s">
        <v>576</v>
      </c>
      <c r="F6" s="299" t="s">
        <v>576</v>
      </c>
      <c r="G6" s="261" t="s">
        <v>576</v>
      </c>
      <c r="H6" s="261" t="s">
        <v>576</v>
      </c>
      <c r="I6" s="261" t="s">
        <v>576</v>
      </c>
      <c r="J6" s="127" t="s">
        <v>576</v>
      </c>
    </row>
    <row r="7" spans="1:10" x14ac:dyDescent="0.2">
      <c r="A7" s="265" t="s">
        <v>495</v>
      </c>
      <c r="B7" s="97" t="s">
        <v>482</v>
      </c>
      <c r="C7" s="261" t="s">
        <v>576</v>
      </c>
      <c r="D7" s="261" t="s">
        <v>576</v>
      </c>
      <c r="E7" s="261" t="s">
        <v>576</v>
      </c>
      <c r="F7" s="299" t="s">
        <v>576</v>
      </c>
      <c r="G7" s="261" t="s">
        <v>576</v>
      </c>
      <c r="H7" s="261" t="s">
        <v>576</v>
      </c>
      <c r="I7" s="261" t="s">
        <v>576</v>
      </c>
      <c r="J7" s="127" t="s">
        <v>576</v>
      </c>
    </row>
    <row r="8" spans="1:10" x14ac:dyDescent="0.2">
      <c r="A8" s="265" t="s">
        <v>496</v>
      </c>
      <c r="B8" s="97" t="s">
        <v>483</v>
      </c>
      <c r="C8" s="261" t="s">
        <v>576</v>
      </c>
      <c r="D8" s="261" t="s">
        <v>576</v>
      </c>
      <c r="E8" s="261" t="s">
        <v>576</v>
      </c>
      <c r="F8" s="299" t="s">
        <v>576</v>
      </c>
      <c r="G8" s="261" t="s">
        <v>576</v>
      </c>
      <c r="H8" s="261" t="s">
        <v>576</v>
      </c>
      <c r="I8" s="261" t="s">
        <v>576</v>
      </c>
      <c r="J8" s="127" t="s">
        <v>576</v>
      </c>
    </row>
    <row r="9" spans="1:10" x14ac:dyDescent="0.2">
      <c r="A9" s="265" t="s">
        <v>497</v>
      </c>
      <c r="B9" s="97" t="s">
        <v>484</v>
      </c>
      <c r="C9" s="261" t="s">
        <v>576</v>
      </c>
      <c r="D9" s="261" t="s">
        <v>576</v>
      </c>
      <c r="E9" s="261" t="s">
        <v>576</v>
      </c>
      <c r="F9" s="299" t="s">
        <v>576</v>
      </c>
      <c r="G9" s="261" t="s">
        <v>576</v>
      </c>
      <c r="H9" s="261" t="s">
        <v>576</v>
      </c>
      <c r="I9" s="261" t="s">
        <v>576</v>
      </c>
      <c r="J9" s="127" t="s">
        <v>576</v>
      </c>
    </row>
    <row r="10" spans="1:10" x14ac:dyDescent="0.2">
      <c r="A10" s="265" t="s">
        <v>498</v>
      </c>
      <c r="B10" s="97" t="s">
        <v>485</v>
      </c>
      <c r="C10" s="261" t="s">
        <v>576</v>
      </c>
      <c r="D10" s="261" t="s">
        <v>576</v>
      </c>
      <c r="E10" s="261" t="s">
        <v>576</v>
      </c>
      <c r="F10" s="299" t="s">
        <v>576</v>
      </c>
      <c r="G10" s="261" t="s">
        <v>576</v>
      </c>
      <c r="H10" s="261" t="s">
        <v>576</v>
      </c>
      <c r="I10" s="261" t="s">
        <v>576</v>
      </c>
      <c r="J10" s="127" t="s">
        <v>576</v>
      </c>
    </row>
    <row r="11" spans="1:10" x14ac:dyDescent="0.2">
      <c r="A11" s="265" t="s">
        <v>492</v>
      </c>
      <c r="B11" s="97" t="s">
        <v>486</v>
      </c>
      <c r="C11" s="261" t="s">
        <v>576</v>
      </c>
      <c r="D11" s="261" t="s">
        <v>576</v>
      </c>
      <c r="E11" s="261" t="s">
        <v>576</v>
      </c>
      <c r="F11" s="299" t="s">
        <v>576</v>
      </c>
      <c r="G11" s="261" t="s">
        <v>576</v>
      </c>
      <c r="H11" s="261" t="s">
        <v>576</v>
      </c>
      <c r="I11" s="261" t="s">
        <v>576</v>
      </c>
      <c r="J11" s="127" t="s">
        <v>576</v>
      </c>
    </row>
    <row r="12" spans="1:10" x14ac:dyDescent="0.2">
      <c r="A12" s="265" t="s">
        <v>499</v>
      </c>
      <c r="B12" s="97" t="s">
        <v>487</v>
      </c>
      <c r="C12" s="261" t="s">
        <v>576</v>
      </c>
      <c r="D12" s="261" t="s">
        <v>576</v>
      </c>
      <c r="E12" s="261" t="s">
        <v>576</v>
      </c>
      <c r="F12" s="299" t="s">
        <v>576</v>
      </c>
      <c r="G12" s="261" t="s">
        <v>576</v>
      </c>
      <c r="H12" s="261" t="s">
        <v>576</v>
      </c>
      <c r="I12" s="261" t="s">
        <v>576</v>
      </c>
      <c r="J12" s="127" t="s">
        <v>576</v>
      </c>
    </row>
    <row r="13" spans="1:10" x14ac:dyDescent="0.2">
      <c r="A13" s="265" t="s">
        <v>500</v>
      </c>
      <c r="B13" s="97" t="s">
        <v>488</v>
      </c>
      <c r="C13" s="261" t="s">
        <v>576</v>
      </c>
      <c r="D13" s="261" t="s">
        <v>576</v>
      </c>
      <c r="E13" s="261" t="s">
        <v>576</v>
      </c>
      <c r="F13" s="299" t="s">
        <v>576</v>
      </c>
      <c r="G13" s="261" t="s">
        <v>576</v>
      </c>
      <c r="H13" s="261" t="s">
        <v>576</v>
      </c>
      <c r="I13" s="261" t="s">
        <v>576</v>
      </c>
      <c r="J13" s="127" t="s">
        <v>576</v>
      </c>
    </row>
    <row r="14" spans="1:10" x14ac:dyDescent="0.2">
      <c r="A14" s="265" t="s">
        <v>501</v>
      </c>
      <c r="B14" s="97" t="s">
        <v>489</v>
      </c>
      <c r="C14" s="261" t="s">
        <v>576</v>
      </c>
      <c r="D14" s="261" t="s">
        <v>576</v>
      </c>
      <c r="E14" s="261" t="s">
        <v>576</v>
      </c>
      <c r="F14" s="299" t="s">
        <v>576</v>
      </c>
      <c r="G14" s="261" t="s">
        <v>576</v>
      </c>
      <c r="H14" s="261" t="s">
        <v>576</v>
      </c>
      <c r="I14" s="261" t="s">
        <v>576</v>
      </c>
      <c r="J14" s="127" t="s">
        <v>576</v>
      </c>
    </row>
    <row r="15" spans="1:10" ht="13.5" thickBot="1" x14ac:dyDescent="0.25">
      <c r="A15" s="267" t="s">
        <v>491</v>
      </c>
      <c r="B15" s="126" t="s">
        <v>490</v>
      </c>
      <c r="C15" s="262" t="s">
        <v>576</v>
      </c>
      <c r="D15" s="262" t="s">
        <v>576</v>
      </c>
      <c r="E15" s="262" t="s">
        <v>576</v>
      </c>
      <c r="F15" s="136" t="s">
        <v>576</v>
      </c>
      <c r="G15" s="262" t="s">
        <v>576</v>
      </c>
      <c r="H15" s="262" t="s">
        <v>576</v>
      </c>
      <c r="I15" s="262" t="s">
        <v>576</v>
      </c>
      <c r="J15" s="128" t="s">
        <v>576</v>
      </c>
    </row>
    <row r="16" spans="1:10" ht="13.5" thickBot="1" x14ac:dyDescent="0.25">
      <c r="A16" s="253" t="s">
        <v>4</v>
      </c>
      <c r="B16" s="107" t="s">
        <v>82</v>
      </c>
      <c r="C16" s="107" t="s">
        <v>576</v>
      </c>
      <c r="D16" s="107" t="s">
        <v>576</v>
      </c>
      <c r="E16" s="107" t="s">
        <v>576</v>
      </c>
      <c r="F16" s="107" t="s">
        <v>576</v>
      </c>
      <c r="G16" s="107" t="s">
        <v>576</v>
      </c>
      <c r="H16" s="107" t="s">
        <v>576</v>
      </c>
      <c r="I16" s="107" t="s">
        <v>576</v>
      </c>
      <c r="J16" s="129" t="s">
        <v>576</v>
      </c>
    </row>
    <row r="18" spans="1:10" ht="30" customHeight="1" x14ac:dyDescent="0.2">
      <c r="A18" s="502" t="s">
        <v>564</v>
      </c>
      <c r="B18" s="502"/>
      <c r="C18" s="502"/>
      <c r="D18" s="502"/>
      <c r="E18" s="502"/>
      <c r="F18" s="502"/>
      <c r="G18" s="502"/>
      <c r="H18" s="502"/>
      <c r="I18" s="502"/>
      <c r="J18" s="502"/>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3.5</vt:lpstr>
      <vt:lpstr>3.6</vt:lpstr>
      <vt:lpstr>4.1</vt:lpstr>
      <vt:lpstr>5.1</vt:lpstr>
      <vt:lpstr>6.1 </vt:lpstr>
      <vt:lpstr>6.2</vt:lpstr>
      <vt:lpstr>6.3</vt:lpstr>
      <vt:lpstr>6.4</vt:lpstr>
      <vt:lpstr>6.5</vt:lpstr>
      <vt:lpstr>6.6</vt:lpstr>
      <vt:lpstr>7.1</vt:lpstr>
      <vt:lpstr>7.2</vt:lpstr>
      <vt:lpstr>7.3</vt:lpstr>
      <vt:lpstr>8.1</vt:lpstr>
      <vt:lpstr>8.2</vt:lpstr>
      <vt:lpstr>8.3</vt:lpstr>
      <vt:lpstr>8.4</vt:lpstr>
      <vt:lpstr>List2</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2024-05-17T09:15:03Z</dcterms:modified>
</cp:coreProperties>
</file>